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050" windowHeight="10350" firstSheet="1" activeTab="1"/>
  </bookViews>
  <sheets>
    <sheet name="{965AD0B32C57411CC1788A05F9BCE}" sheetId="1" state="hidden" r:id="rId1"/>
    <sheet name="zm. Budowlanka" sheetId="2" r:id="rId2"/>
    <sheet name="Elektryka" sheetId="3" r:id="rId3"/>
    <sheet name="Wod-kan" sheetId="4" r:id="rId4"/>
  </sheets>
  <definedNames/>
  <calcPr fullCalcOnLoad="1"/>
</workbook>
</file>

<file path=xl/sharedStrings.xml><?xml version="1.0" encoding="utf-8"?>
<sst xmlns="http://schemas.openxmlformats.org/spreadsheetml/2006/main" count="480" uniqueCount="306">
  <si>
    <t>POZYCJE KOSZTORYSU</t>
  </si>
  <si>
    <t>Lp.</t>
  </si>
  <si>
    <t>Podstawa</t>
  </si>
  <si>
    <t>Opis</t>
  </si>
  <si>
    <t>jedn.obm.</t>
  </si>
  <si>
    <t>Obmiar</t>
  </si>
  <si>
    <t>KNR 2-02 0201-01</t>
  </si>
  <si>
    <t>Ławy fundamentowe betonowe, prostokątne szerokości do 0,6 m - ręczne układanie betonu, beton C16/20</t>
  </si>
  <si>
    <t>m3</t>
  </si>
  <si>
    <t>KNNR 2 0305-01</t>
  </si>
  <si>
    <t>Ściany murowane z cegieł systemu POROTHERM grubości 11,5 cm</t>
  </si>
  <si>
    <t xml:space="preserve">KNR 0-14 2010-03 KNR 2-02 r.20 z.sz. 5.1. 9929 KNR 2-02 r.20 z.sz. 5.2. 9930 </t>
  </si>
  <si>
    <t>Ścianki działowe GR z płyt gipsowo - kartonowych wodoodpornych gr 12.5 mm na rusztach metalowych pojedynczych z pokryciem obustronnym, jednowarstwowe 100 - 101 Ścianki o pow.mniejszej niż 5 m2. Robota w pomieszczeniu mniejszym niż 5 m2.</t>
  </si>
  <si>
    <t>m2</t>
  </si>
  <si>
    <t>KNNR 2 1104-01</t>
  </si>
  <si>
    <t>Montaż ościeżnic stalowych</t>
  </si>
  <si>
    <t>szt.</t>
  </si>
  <si>
    <t>Drzwi zewnetrzne aluminiowe (D10 wg zestawienia stolarki) dwuskrzydłowe, górą szklone szkłem bezpiecznym P4, dołem wypełnienie pelne wzmocnione,  współczynnik przenikania ciepła U 1,3 W/(m2•K), wyposażone w samozamykacz i dwa zamki klasy "C"</t>
  </si>
  <si>
    <t>Drzwi wewnętrzne (D10 wg zestawienia stolarki) aluminiowe dwuskrzydłowe, górą szklone szkłem bezpiecznym P4, dołem wypełnienie pelne wzmocnione, wyposażone w dwa zamki klasy "C</t>
  </si>
  <si>
    <t>KNNR 2 1103-01</t>
  </si>
  <si>
    <t>Montaż skrzydeł drzwiowych wewnętrznych pełnych fabrycznie wykończonych</t>
  </si>
  <si>
    <t>KNNR 7 0701-05</t>
  </si>
  <si>
    <t>Okna z tworzyw sztucznych o powierzchni ponad 2 m2  o współczynnik przenikania ciepła U 0,9 W/(m2•K) (od zewnątrz okna w kolorze jak w kolorystyce elewacji)</t>
  </si>
  <si>
    <t>KNNR 7 0701-04</t>
  </si>
  <si>
    <t>Okna z tworzyw sztucznych o powierzchni do 2 m2  o współczynnik przenikania ciepła  U 0,9 W/(m2•K)  (od zewnątrz okna w kolorze jak w kolorystyce elewacji)</t>
  </si>
  <si>
    <t>KNNR 7 0701-02</t>
  </si>
  <si>
    <t>Okna z tworzyw sztucznych o powierzchni do 1 m2  o współczynnik przenikania ciepła  0,9 W/(m2•K  (od zewnątrz okna w kolorze jak w kolorystyce elewacji)</t>
  </si>
  <si>
    <t>(z.II) Obsadzenie prefabrykowanych podokienników o dł do 1 m (parapety PCV szerokości 35 cm kolor marmurek)</t>
  </si>
  <si>
    <t>szt</t>
  </si>
  <si>
    <t>NNRNKB 202 0161-02</t>
  </si>
  <si>
    <t>(z.II) Obsadzenie prefabrykowanych podokienników o dł ponad 1 m (parapety PCV szerokości 35 cm kolor marmurek długości 2.50 m szt 1, 1.90 m szt 1)</t>
  </si>
  <si>
    <t>KNR 2-02 0803-06</t>
  </si>
  <si>
    <t>Tynki wewnętrzne zwykłe kat. III wykonywane ręcznie na stropach i podciągach</t>
  </si>
  <si>
    <t>KNR 2-02 0803-03</t>
  </si>
  <si>
    <t>Tynki wewnętrzne zwykłe kat. III wykonywane ręcznie na ścianach i słupach</t>
  </si>
  <si>
    <t>KNR 2-02 0810-06</t>
  </si>
  <si>
    <t>Wykonywane ręcznie tynki wewnętrzne zwykłe kat. III i IV na ościeżach otworów o pow. ponad 3 m2 o szerokości 20 cm</t>
  </si>
  <si>
    <t>KNR AT-22 0102-05</t>
  </si>
  <si>
    <t>Obsadzenie drobnych elementów w okładzinie ceramicznej - kratki wentylacyjne</t>
  </si>
  <si>
    <t>KNR 2-02 0829-06</t>
  </si>
  <si>
    <t>Licowanie ścian płytkami o wymiarach 20x20 cm na klej metodą zwykłą</t>
  </si>
  <si>
    <t>KNR 2-02 0815-06</t>
  </si>
  <si>
    <t>Wewnętrzne gładzie gipsowe dwuwarstwowe na sufitach z elementów prefabrykowanych i betonowych wylewanych</t>
  </si>
  <si>
    <t>Wewnętrzne gładzie gipsowe dwuwarstwowe na ścianach z elementów prefabrykowanych i betonowych wylewanych</t>
  </si>
  <si>
    <t>KNNR 2 1401-06</t>
  </si>
  <si>
    <t>Malowanie tynków wewnętrznych gładkich farbą emulsyjną dwukrotnie z gruntowaniem</t>
  </si>
  <si>
    <t>KNNR 2 1402-06</t>
  </si>
  <si>
    <t>Malowanie farbą emulsyjną trzykrotnie płyt gipsowych spoinowanych szpachlowanych</t>
  </si>
  <si>
    <t>KNR 2-02 1101-07</t>
  </si>
  <si>
    <t>Podkłady z ubitych materiałów sypkich na podłożu gruntowym - piasek</t>
  </si>
  <si>
    <t>KNR 2-02 1101-01</t>
  </si>
  <si>
    <t>Podkłady betonowe na podłożu gruntowym - chudy beton Rm=9,0 MPa</t>
  </si>
  <si>
    <t>Podkłady betonowe na podłożu gruntowym - beton C16/20</t>
  </si>
  <si>
    <t>KNNR 2 0507-01</t>
  </si>
  <si>
    <t>Izolacja podłoża papą termozgrzewalną podkładową jednowarstwowe</t>
  </si>
  <si>
    <t>Izolacje cieplne i przeciwdźwiękowe z płyt styropianowych EPS 200 grubości 10 cm poziome na wierzchu konstrukcji na sucho - jedna warstwa</t>
  </si>
  <si>
    <t>Izolacje cieplne i przeciwdźwiękowe z płyt styrodur grubości 10 cm poziome na wierzchu konstrukcji na sucho - jedna warstwa</t>
  </si>
  <si>
    <t>KNR 2-02 0616-01AN</t>
  </si>
  <si>
    <t>Izolacje z folii budowlanej grubości 0,5 mm na sucho pozioma - jedna warstwa</t>
  </si>
  <si>
    <t>Izolacje z folii polietylenowej paroizolacyjnej grubości 0,3 mm na sucho pozioma - jedna warstwa</t>
  </si>
  <si>
    <t>KNR 2-02 1102-02</t>
  </si>
  <si>
    <t>Warstwy wyrównawcze pod posadzki z zaprawy cementowej grubości 20 mm zatarte na gładko</t>
  </si>
  <si>
    <t>KNR 2-02 1102-03</t>
  </si>
  <si>
    <t>KNR 2-02 1106-07</t>
  </si>
  <si>
    <t>Zbrojenie podkładów cementowych siatką stalową</t>
  </si>
  <si>
    <t>KNR 2-02 1118-08</t>
  </si>
  <si>
    <t>Posadzki płytkowe z kamieni sztucznych; płytki 30x30 cm  układane na klej metodą zwykłą</t>
  </si>
  <si>
    <t>KNR 2-02 1119-02</t>
  </si>
  <si>
    <t>Cokoliki płytkowe z kamieni sztucznych z płytek 10x10 cm układane na klej bez przecinania płytek metodą zwykłą</t>
  </si>
  <si>
    <t>m</t>
  </si>
  <si>
    <t>KNR 2-02 1207-05</t>
  </si>
  <si>
    <t>Balustrady z prętów stalowych osadzone i zabetonowane w co trzecim stopniu o masie ponad 16 kg</t>
  </si>
  <si>
    <t>KNR 2-02 1604-01</t>
  </si>
  <si>
    <t>Rusztowania zewnętrzne rurowe o wysokości do 10 m</t>
  </si>
  <si>
    <t>Rusztowania zewnętrzne rurowe o wysokości do 10 m - koszt pracy rusztowań</t>
  </si>
  <si>
    <t>KNR 0-23 2612-09</t>
  </si>
  <si>
    <t>Ocieplenie ścian budynków płytami styropianowymi - system STOPTER - zamocowanie listwy cokołowej szerokości 15 cm (lub równoważny)</t>
  </si>
  <si>
    <t>Ocieplenie ścian budynków płytami styropianowymi - system STOPTER - przyklejenie płyt styropianowych TERMO ORGANIKA PLATINUM PLUS  do ścian gr 15 cm (lub równoważny)</t>
  </si>
  <si>
    <t>KNR 0-23 2612-04</t>
  </si>
  <si>
    <t>Ocieplenie ścian budynków płytami styropianowymi - system STOPTER - przymocowanie płyt styropianowych za pomocą dybli plastikowych do ścian z cegły (lub równoważny)</t>
  </si>
  <si>
    <t>KNR 0-23 2612-06</t>
  </si>
  <si>
    <t>Ocieplenie ścian budynków płytami styropianowymi - system STOPTER - przyklejenie warstwy siatki na ścianach (lub równoważny)</t>
  </si>
  <si>
    <t>NNRNKB 202 2608-05</t>
  </si>
  <si>
    <t>(z.VII) docieplenie ścian zewn. budynków "ATLAS STOPTER" - dodatkowa warstwa siatki (parter) (lub równoważny)</t>
  </si>
  <si>
    <t>KNR 0-23 2612-02</t>
  </si>
  <si>
    <t>Ocieplenie ścian budynków płytami styropianowymi - system STOPTER - przyklejenie płyt styropianowych do ościeży (lub równoważny)</t>
  </si>
  <si>
    <t>KNR 0-23 2612-07</t>
  </si>
  <si>
    <t>Ocieplenie ścian budynków płytami styropianowymi - system STOPTER - przyklejenie warstwy siatki na ościeżach (lub równoważny)</t>
  </si>
  <si>
    <t>KNR AT-38 0401-01</t>
  </si>
  <si>
    <t>Wykonanie cienkowarstwowych silikonowych tynków strukturalnych na ścianach ( nałożenie podkladu pod tynki cienkowarstwowy) (lub równoważny)</t>
  </si>
  <si>
    <t>KNR AT-09 0802-07</t>
  </si>
  <si>
    <t>Obróbki z blachy powlekanej o szer. do 25 cm w rozwinięciu (parapety podokienne z blachy powlekanej w kolorze dachu)</t>
  </si>
  <si>
    <t>Ręczne wykonanie koryta na całej szerokości jezdni i chodników w gruncie kat. III-IV głębokości 25 cm (z odwozem gruntu taczkami do 30 m)</t>
  </si>
  <si>
    <t>KNR 2-31 0104-01</t>
  </si>
  <si>
    <t>Warstwy odsączające z piasku w korycie i na poszerzeniach, wykonanie i zagęszczanie ręczne - grubość warstwy po zagęszczeniu 10 cm</t>
  </si>
  <si>
    <t>KNR 2-31 0114-05</t>
  </si>
  <si>
    <t>Podbudowa z kruszywa łamanego - warstwa dolna o grubości po zagęszczeniu 15 cm</t>
  </si>
  <si>
    <t>KNR 2-31 0114-07</t>
  </si>
  <si>
    <t>Podbudowa z kruszywa łamanego - warstwa górna o grubości po zagęszczeniu 8 cm</t>
  </si>
  <si>
    <t>KNR 2-31 0407-05</t>
  </si>
  <si>
    <t>Obrzeża betonowe o wymiarach 30x8 cm na podsypce cementowo-piaskowej z wypełnieniem spoin zaprawą cementową</t>
  </si>
  <si>
    <t>KNR 2-31 0402-04</t>
  </si>
  <si>
    <t>Ława pod krawężniki betonowa z oporem</t>
  </si>
  <si>
    <t>KNR 2-31 0511-02</t>
  </si>
  <si>
    <t>Nawierzchnie z kostki brukowej betonowej o grubości 6 cm na podsypce cementowo-piaskowej</t>
  </si>
  <si>
    <t>KNNR 5 1207-05</t>
  </si>
  <si>
    <t>Wykucie bruzd dla rur RKLG18, RS22 w cegle</t>
  </si>
  <si>
    <t>KNNR 5 1208-01</t>
  </si>
  <si>
    <t>Zaprawianie bruzd o szerokości do 25 mm</t>
  </si>
  <si>
    <t>KNNR 5 0101-05</t>
  </si>
  <si>
    <t>Rury winidurowe o śr.do 20 mm układane p.t. w gotowych bruzdach w podłożu innym niż beton</t>
  </si>
  <si>
    <t>KNNR 5 0203-01</t>
  </si>
  <si>
    <t>Przewody kabelkowe o łącznym przekroju żył do 7.5 mm2 wciągane do rur</t>
  </si>
  <si>
    <t>KNNR 5 0405-04</t>
  </si>
  <si>
    <t>Skrzynki i rozdzielnice skrzynkowe o masie do 150 kg wraz z konstrukcją mocowaną do podłoża przez zabetonowanie - przycisk p.poż w obudowie</t>
  </si>
  <si>
    <t>KNR 4-01 0330-03</t>
  </si>
  <si>
    <t>Wykucie wnęk o głębokości do 1 ceg. w ścianach z cegieł na zaprawie wapiennej</t>
  </si>
  <si>
    <t>KNNR 5 0206-06</t>
  </si>
  <si>
    <t>Przewody kabelkowe o łącznym przekroju żył do 30 mm2 układane n.t. na podłożu innym niż betonowe (25 mm2)</t>
  </si>
  <si>
    <t>KNNR 5 1208-05</t>
  </si>
  <si>
    <t>Zaprawianie bruzd - ręczne przygotowanie zaprawy cementowo-wapiennej</t>
  </si>
  <si>
    <t>KNNR 5 1204-02</t>
  </si>
  <si>
    <t>Montaż końcówek kablowych przez zaciskanie - przekrój żył do 16 mm2</t>
  </si>
  <si>
    <t>Wykucie wnęk o głębokości do 1 ceg. w ścianach z cegieł na zaprawie wapiennej TB-3</t>
  </si>
  <si>
    <t>KNNR 5 0404-01</t>
  </si>
  <si>
    <t>Tablice rozdzielcze o masie do 10 kg TB-3</t>
  </si>
  <si>
    <t>KNNR 5 1207-15</t>
  </si>
  <si>
    <t>Wykucie bruzd dla rur RS47 w cegle dla rur RKLG21, RS28 -TB3</t>
  </si>
  <si>
    <t>KNNR 5 0502-03</t>
  </si>
  <si>
    <t>Oprawy oświetleniowe przykręcane (zwykłe) - oprawa świetlówkowa 2*36W IP40 z kloszem</t>
  </si>
  <si>
    <t>kpl.</t>
  </si>
  <si>
    <t>Oprawy oświetleniowe przykręcane (zwykłe) - oprawa na świetlówkę kompaktową 1*18W IP20</t>
  </si>
  <si>
    <t>KNNR 5 0502-01</t>
  </si>
  <si>
    <t>Oprawy oświetleniowe przykręcane (zwykłe) - oprawa na świetlówkę kompaktową 1*18W IP65</t>
  </si>
  <si>
    <t>Oprawy oświetleniowe przykręcane (zwykłe) - projektor nad ladą 1*35W IP40</t>
  </si>
  <si>
    <t>Oprawy oświetleniowe przykręcane (zwykłe) - oprawa z wbudowanym modułem awaryjnym pracująca w trybie awaryjno - sieciowym</t>
  </si>
  <si>
    <t>KNNR 5 1207-03</t>
  </si>
  <si>
    <t>Wykucie bruzd dla przewodów wtynkowych i rur o średnicy do 47 mm, bruzdy dla przewodów wtynkowych, w betonie</t>
  </si>
  <si>
    <t>KNNR 5 0101-03</t>
  </si>
  <si>
    <t>Rury winidurowe układane p.t. w gotowych bruzdach, podłoże betonowe, Fi 37 mm</t>
  </si>
  <si>
    <t>KNNR 5 1208-02</t>
  </si>
  <si>
    <t>Zaprawianie bruzd, bruzda szerokości do 50 mm</t>
  </si>
  <si>
    <t>KNNR 5 1209-1002</t>
  </si>
  <si>
    <t>Przebijanie otworów w ścianach lub stropach, w betonie, długość przebicia do 20 cm, Fi 40 mm</t>
  </si>
  <si>
    <t>otwór</t>
  </si>
  <si>
    <t>KNNR 5 0306-0201</t>
  </si>
  <si>
    <t>Łącznik pt 10A, 250V 1-biegunowy nf 501</t>
  </si>
  <si>
    <t>KNNR 5 0306-03</t>
  </si>
  <si>
    <t>Łącznik pt w puszce instalacyjnej - świecznikowy</t>
  </si>
  <si>
    <t>KNNR 5 0307-0101</t>
  </si>
  <si>
    <t>Łącznik klawiszowy bryzgoodporny 1-biegunowy 6A 250V nf.430</t>
  </si>
  <si>
    <t>KNNR 5 0308-04</t>
  </si>
  <si>
    <t>Gniazda instalacyjne wtyczkowe ze stykiem ochronnym natynkowe 2-biegunowe przykręcane o obciążalności do 16 A i przekroju przewodów do 2.5 mm2</t>
  </si>
  <si>
    <t>KNNR 5 0308-05</t>
  </si>
  <si>
    <t>Gniazda instalacyjne wtyczkowe ze stykiem ochronnym, nt, 2-biegunowe 16A 2,5 mm2 bryzgoszczelne</t>
  </si>
  <si>
    <t>Gniazda instalacyjne wtyczkowe ze stykiem ochronnym natynkowe 2-biegunowe przykręcane o obciążalności do 16 A i przekroju przewodów do 2.5 mm2 - zestaw gniazdo 32 + WP40+gniazdo 1f</t>
  </si>
  <si>
    <t>Aparaty elektryczne o masie do 2.5 kg - montaż wentylatorków łazienkowych</t>
  </si>
  <si>
    <t>KNNR 5 0302-01</t>
  </si>
  <si>
    <t>Puszki instalacyjne podtynkowe, Fi 60, pojedyncze</t>
  </si>
  <si>
    <t>KNNR 5 0302-0501</t>
  </si>
  <si>
    <t>Puszki instalacyjne podtynkowe, Fi 80, 3-otworowe, z pierścieniem odgałęźnym</t>
  </si>
  <si>
    <t>Przewody kabelkowe wciągane do rur i w kanały zamknięte, rury, YDY 3x1,5mm2</t>
  </si>
  <si>
    <t>Przewody kabelkowe wciągane do rur i w kanały zamknięte, rury, YDY 3x2,5mm2</t>
  </si>
  <si>
    <t>KNNR 5 0203-02</t>
  </si>
  <si>
    <t>Przewody kabelkowe wciągane do rur i w kanały zamknięte, rury, YDY 5x2,5mm2</t>
  </si>
  <si>
    <t>Przewody kabelkowe wciągane do rur i w kanały zamknięte, rury, YDY 5x4mm2</t>
  </si>
  <si>
    <t>Przewody kabelkowe wciągane do rur i w kanały zamknięte, rury, przekrój do 7,5 mm2: YKYżo 5x35mm</t>
  </si>
  <si>
    <t>KNNR 5 1203-01</t>
  </si>
  <si>
    <t>Podłączenie przewodów pojedynczych o przekroju żyły do 2.5 mm2 pod zaciski lub bolce</t>
  </si>
  <si>
    <t>szt.żył</t>
  </si>
  <si>
    <t>KNNR 5 1303-02</t>
  </si>
  <si>
    <t>Pomiar rezystancji izolacji instalacji elektrycznej - obwód 1-fazowy (każdy następny pomiar)</t>
  </si>
  <si>
    <t>pomiar</t>
  </si>
  <si>
    <t>KNNR 5 1303-04</t>
  </si>
  <si>
    <t>Pomiar rezystancji izolacji instalacji elektrycznej - obwód 3-fazowy (każdy następny pomiar)</t>
  </si>
  <si>
    <t>KNNR 5 1304-02</t>
  </si>
  <si>
    <t>Badania i pomiary instalacji uziemiającej (każdy następny pomiar)</t>
  </si>
  <si>
    <t>1. Ścianki działowe, stolarka i ślusarka</t>
  </si>
  <si>
    <t>KNNR 7 0503-08 analogia</t>
  </si>
  <si>
    <t>KSNR 7 0503-08 analogia</t>
  </si>
  <si>
    <t>NNRNKB 202 0161-01 analogia</t>
  </si>
  <si>
    <t>2. Tynki, malowania i okładziny</t>
  </si>
  <si>
    <t>KNR 2-02 0815-04 analogia</t>
  </si>
  <si>
    <t>3. Podłoża, izolacje, podkłady, posadzki</t>
  </si>
  <si>
    <t>KNR 2-02 0609-03 analogia</t>
  </si>
  <si>
    <t>4. Elewacje, balustrada</t>
  </si>
  <si>
    <t>5. Podjazd, chodnik z kostki brukowej betonowej</t>
  </si>
  <si>
    <t>KNR 2-31 0101-07 0101-08 analogia</t>
  </si>
  <si>
    <t>wartość netto</t>
  </si>
  <si>
    <t>1. Wewnętrzna instalacja elektryczna</t>
  </si>
  <si>
    <t>KNNR 5 0502-0102 analogia</t>
  </si>
  <si>
    <t>KNNR 5 0308-04 analogia</t>
  </si>
  <si>
    <t>KNNR 5 0406-01 analogia</t>
  </si>
  <si>
    <t>………………………………………………………</t>
  </si>
  <si>
    <t>data i podpis osoby upełnomocnionej</t>
  </si>
  <si>
    <t>Roboty pomiarowe przy liniowych robotach ziemnych -wytyczenie trasy rurociągu</t>
  </si>
  <si>
    <t>km</t>
  </si>
  <si>
    <t>Wykopy oraz przekopy wykonywane koparkami podsiębiernymi 0.15 m3 na odkład w gruncie kat. III</t>
  </si>
  <si>
    <t>Podsypka pod kanały z materiałów sypkich</t>
  </si>
  <si>
    <t>Obsypka rurociągu z gotowego kruszywa, piasku, gubość 30 cm</t>
  </si>
  <si>
    <t>KNR 2-01 0230-01</t>
  </si>
  <si>
    <t>Zasypywanie wykopów spycharkami z przemieszczeniem gruntu na odl. do 10 m w gruncie kat. I-III</t>
  </si>
  <si>
    <t>Przyłącz kanalizacji z rur PVC łączonych na wcisk i uszczelkę gumową - rurociąg o śr. 160 mm (nakłady na 1 m przyłącza, rury PVC-U lite SN 8 )</t>
  </si>
  <si>
    <t>Wodomierze skrzydełkowe o śr. nom. 15-20 mm</t>
  </si>
  <si>
    <t>Zawory przelotowe i zwrotne sieci wodociągowych o śr. nom. 32 mm (zawór antyskażeniowy EA)</t>
  </si>
  <si>
    <t>Rurociągi miedziane o śr. zewnętrznej 35 mm o połączeniach lutowanych, na ścianach w budynkach niemieszkalnych</t>
  </si>
  <si>
    <t>Rurociągi miedziane o śr. zewnętrznej 22 mm o połączeniach lutowanych, na ścianach w budynkach niemieszkalnych</t>
  </si>
  <si>
    <t>Rurociągi miedziane o śr. zewnętrznej 15 mm o połączeniach lutowanych, na ścianach w budynkach niemieszkalnych</t>
  </si>
  <si>
    <t>Elektryczny podgrzewacz cwu 10 l</t>
  </si>
  <si>
    <t>Zawory przelotowe i zwrotne instalacji wodociągowych z rur miedzianych o śr. nominalnej 15 mm</t>
  </si>
  <si>
    <t>Dodatki za podejścia dopływowe w rurociągach miedzianych do płuczek ustępowych o połączeniu sztywnym o śr. nominalnej 15 mm</t>
  </si>
  <si>
    <t>Dodatki za podejścia dopływowe w rurociągach miedzianych do zaworów czerpalnych, baterii, mieszaczy, hydrantów itp. o połączeniu sztywnym o śr. nominalnej 15 mm</t>
  </si>
  <si>
    <t>KNR-W 2-15 0137-02</t>
  </si>
  <si>
    <t>Baterie umywalkowe lub zmywakowe stojące o śr. nominalnej 15 mm</t>
  </si>
  <si>
    <t>Izolacja rurociągów śr.12-22 mm otulinami - jednowarstwowymi gr.6 mm (C)</t>
  </si>
  <si>
    <t>Izolacja rurociągów śr.28-35 mm otulinami Thermaflex FRZ - jednowarstwowymi gr.6 mm (C)</t>
  </si>
  <si>
    <t>KNR-W 2-15 0127-01</t>
  </si>
  <si>
    <t>Próba szczelności instalacji wodociągowych z rur z tworzyw sztucznych w budynkach mieszkalnych (rurociąg o śr. do 63 mm)</t>
  </si>
  <si>
    <t>KNR-W 2-15 0128-01</t>
  </si>
  <si>
    <t>Płukanie instalacji wodociągowej w budynkach mieszkalnych</t>
  </si>
  <si>
    <t>Dezynfekcja rurociągów sieci wodociągowych o śr.nominalnej do 150 mm</t>
  </si>
  <si>
    <t>odc.200m</t>
  </si>
  <si>
    <t>Ręczne wykopy wąskoprzestrzenne lub jamiste ze skarpami o szerokości dna do 1.5 m i głębokości do 1.5 m ze złożeniem urobku na odkład (kat. gruntu I-II)</t>
  </si>
  <si>
    <t>KNR-W 2-01 0312-0101</t>
  </si>
  <si>
    <t>Zasypywanie wykopów liniowych o ścianach pionowych głębokości do 1.5 m i szerokości 0.8-1.5 m; kat. gr. I-II</t>
  </si>
  <si>
    <t>KNR-W 2-15 0203-04</t>
  </si>
  <si>
    <t>Rurociągi z PVC kanalizacyjne o śr. 160 mm (rury PVC-U lite SN-4) w gotowych wykopach, wewnątrz budynków o połączeniach wciskowych</t>
  </si>
  <si>
    <t>Rurociągi z PVC kanalizacyjne o śr. 110 mm  (rury PVC-U lite SN-4) w gotowych wykopach, wewnątrz budynków o połączeniach wciskowych</t>
  </si>
  <si>
    <t>KNR-W 2-15 0203-01</t>
  </si>
  <si>
    <t>Rurociągi z PVC kanalizacyjne o śr. 50 mm  (rury PVC-U lite SN-4) w gotowych wykopach, wewnątrz budynków o połączeniach wciskowych</t>
  </si>
  <si>
    <t>Rury wywiewne z PVC o połączeniu wciskowym o śr. 110 mm (rura wywiewna systemowa dostosowana pod względem  szczelności i koloru do pokrycia dachu z blachy)</t>
  </si>
  <si>
    <t>KNR-W 2-15 0222-02</t>
  </si>
  <si>
    <t>Czyszczaki z PVC kanalizacyjne o śr. 110 mm o połączeniach wciskowych</t>
  </si>
  <si>
    <t>KNR-W 2-15 0211-01</t>
  </si>
  <si>
    <t>Dodatki za wykonanie podejść odpływowych z PVC o śr. 50 mm o połączeniach wciskowych</t>
  </si>
  <si>
    <t>podej.</t>
  </si>
  <si>
    <t>KNR-W 2-15 0211-03</t>
  </si>
  <si>
    <t>Dodatki za wykonanie podejść odpływowych z PVC o śr. 110 mm o połączeniach wciskowych</t>
  </si>
  <si>
    <t>KNR-W 2-15 0233-03</t>
  </si>
  <si>
    <t>Ustępy z płuczką ustępową typu "kompakt"</t>
  </si>
  <si>
    <t>KNR-W 2-15 0230-01</t>
  </si>
  <si>
    <t>Umywalki pojedyncze porcelanowe z syfonem uruchamianym kolanem</t>
  </si>
  <si>
    <t>Zlewozmywaki żeliwne, z blachy lub z tworzywa sztucznego na szafce (zlew jednokomorowy z ociekaczem ze stali nierdzewnej z szafką )</t>
  </si>
  <si>
    <t>KNR-W 2-15 0218-01</t>
  </si>
  <si>
    <t>Wpusty ściekowe z tworzywa sztucznego o śr. 50 mm</t>
  </si>
  <si>
    <t>Kotły grzewcze gazowe stojące atmosferyczne o mocy do 24 kW ( kocioł gazowy De Dietrich  Mcx 17 kW z zestawem montażowym - naczynie wzbiorcze, pompa obiegowa, zawory itp)  lub równoważny</t>
  </si>
  <si>
    <t>Przewód koncentryczny powietrzno spalinowy z blachy kwasoodpornej do odprowadzenia spalin i doprowadzenia powietrza, zamontowany w przewodzie kominowym (system powietrzno - spalinowy  zamknięty średnicy fi 80/125 mm, zakończony ponad dachem nasadą i kolanem przy piecu, odprowadzeniem skroplin  wysokości ok 6 m )</t>
  </si>
  <si>
    <t>Rurociągi w instalacjach c.o. z tworzyw sztucznych o śr. zewnętrznej 20 mm - rura PE-Xc 16x2,0</t>
  </si>
  <si>
    <t>Grzejniki stalowe jednopłytowe o wys. 600-900 mm i dług. do 1600 mm - wys. 600 mm, dł. 400 mm</t>
  </si>
  <si>
    <t>Grzejniki stalowe jednopłytowe o wys. 600-900 mm i dług. do 1600 mm - wys. 600 mm, dł. 800 mm</t>
  </si>
  <si>
    <t>Grzejniki stalowe jednopłytowe o wys. 600-900 mm i dług. do 1600 mm - wys. 600 mm, dł. 1400 mm</t>
  </si>
  <si>
    <t>Izolacja rurociągów śr.12-22 mm otulinami  - jednowarstwowymi gr.25 mm (P)</t>
  </si>
  <si>
    <t>Kalkulacja wycena indywidualna</t>
  </si>
  <si>
    <t>Rozruch  instalacji</t>
  </si>
  <si>
    <t>Szafka gazowa natynkowa - na dwa gazomierze</t>
  </si>
  <si>
    <t>KNR-W 2-15 0303-03</t>
  </si>
  <si>
    <t>Rurociągi w instalacjach gazowych stalowe o połączeniach spawanych o śr.nom. 25 mm na ścianach w budynkach mieszkalnych</t>
  </si>
  <si>
    <t>KNR 7-12 0101-04</t>
  </si>
  <si>
    <t>Czyszczenie przez szczotkowanie ręczne do trzeciego stopnia czystości rurociągów o śr.zewn.do 57 mm (stan wyjściowy powierzchni B)</t>
  </si>
  <si>
    <t>KNR 7-12 0105-04</t>
  </si>
  <si>
    <t>Odtłuszczanie rurociągów stalowych</t>
  </si>
  <si>
    <t>KNR 7-12 0201-04</t>
  </si>
  <si>
    <t>Malowanie pędzlem farbami do gruntowania miniowymi rurociągów o śr.zewn.do 57 mm</t>
  </si>
  <si>
    <t>KNR 7-12 0210-04</t>
  </si>
  <si>
    <t>Malowanie pędzlem farbami nawierzchniowymi i emaliami ftalowymi rurociągów o śr.zewn.do 57 mm</t>
  </si>
  <si>
    <t>Budowa  przyłącza kanalizacji sanitarnej</t>
  </si>
  <si>
    <t xml:space="preserve">KNR-W 2-01 0212-02 </t>
  </si>
  <si>
    <t>2. Instalacja wewnętrzna wodociągowa</t>
  </si>
  <si>
    <t>3. Instalacja wewnętrzna kanalizacji sanitarnej</t>
  </si>
  <si>
    <t>4. Instalacja c.o.</t>
  </si>
  <si>
    <t>5. Instalacja gazowa</t>
  </si>
  <si>
    <t>Arkusz 1/3</t>
  </si>
  <si>
    <t>Arkusz 2/3</t>
  </si>
  <si>
    <t>Arkusz 3/3</t>
  </si>
  <si>
    <t>załącznik nr 8 do SIWZ</t>
  </si>
  <si>
    <t>Rozbudowa remizy OSP Nr 2 w Pruchniku – roboty wykończeniowe - etap I</t>
  </si>
  <si>
    <r>
      <t xml:space="preserve">Izolacje cieplne i przeciwdźwiękowe z płyt styropianowych EPS 100 grubości 10 cm poziome na wierzchu konstrukcji na sucho - dwie warstwy </t>
    </r>
    <r>
      <rPr>
        <b/>
        <sz val="11"/>
        <color indexed="8"/>
        <rFont val="Times New Roman"/>
        <family val="1"/>
      </rPr>
      <t>krotność =2</t>
    </r>
  </si>
  <si>
    <r>
      <t xml:space="preserve">Warstwy wyrównawcze pod posadzki z zaprawy cementowej - dodatek  za zmianę grubości o 10 mm (pogrubienie do 5 cm) </t>
    </r>
    <r>
      <rPr>
        <b/>
        <sz val="11"/>
        <color indexed="8"/>
        <rFont val="Times New Roman"/>
        <family val="1"/>
      </rPr>
      <t>krotność =3</t>
    </r>
  </si>
  <si>
    <r>
      <t xml:space="preserve">KNR 0-23 2612-01 </t>
    </r>
    <r>
      <rPr>
        <b/>
        <sz val="11"/>
        <color indexed="8"/>
        <rFont val="Times New Roman"/>
        <family val="1"/>
      </rPr>
      <t>analogia</t>
    </r>
  </si>
  <si>
    <t>Cena jedn. netto</t>
  </si>
  <si>
    <r>
      <t xml:space="preserve">KNR 2-01 0119-03 </t>
    </r>
    <r>
      <rPr>
        <b/>
        <sz val="11"/>
        <color indexed="8"/>
        <rFont val="Times New Roman"/>
        <family val="1"/>
      </rPr>
      <t>analogia</t>
    </r>
  </si>
  <si>
    <r>
      <t xml:space="preserve">KNR 2-01 0610-06 </t>
    </r>
    <r>
      <rPr>
        <b/>
        <sz val="11"/>
        <color indexed="8"/>
        <rFont val="Times New Roman"/>
        <family val="1"/>
      </rPr>
      <t>analogia</t>
    </r>
  </si>
  <si>
    <r>
      <t xml:space="preserve">KNR-W 2-18 0807-04 </t>
    </r>
    <r>
      <rPr>
        <b/>
        <sz val="11"/>
        <color indexed="8"/>
        <rFont val="Times New Roman"/>
        <family val="1"/>
      </rPr>
      <t>analogia</t>
    </r>
  </si>
  <si>
    <r>
      <t xml:space="preserve">KNR 2-15 0118-01 </t>
    </r>
    <r>
      <rPr>
        <b/>
        <sz val="11"/>
        <color indexed="8"/>
        <rFont val="Times New Roman"/>
        <family val="1"/>
      </rPr>
      <t>analogia</t>
    </r>
  </si>
  <si>
    <r>
      <t xml:space="preserve">KNR 2-15 0112-04 </t>
    </r>
    <r>
      <rPr>
        <b/>
        <sz val="11"/>
        <color indexed="8"/>
        <rFont val="Times New Roman"/>
        <family val="1"/>
      </rPr>
      <t>analogia</t>
    </r>
  </si>
  <si>
    <r>
      <t xml:space="preserve">KNR-W 2-15 0114-07 </t>
    </r>
    <r>
      <rPr>
        <b/>
        <sz val="11"/>
        <color indexed="8"/>
        <rFont val="Times New Roman"/>
        <family val="1"/>
      </rPr>
      <t>analogia</t>
    </r>
  </si>
  <si>
    <r>
      <t xml:space="preserve">KNR-W 2-15 0114-05 </t>
    </r>
    <r>
      <rPr>
        <b/>
        <sz val="11"/>
        <color indexed="8"/>
        <rFont val="Times New Roman"/>
        <family val="1"/>
      </rPr>
      <t>analogia</t>
    </r>
  </si>
  <si>
    <r>
      <t xml:space="preserve">KNR-W 2-15 0114-03 </t>
    </r>
    <r>
      <rPr>
        <b/>
        <sz val="11"/>
        <color indexed="8"/>
        <rFont val="Times New Roman"/>
        <family val="1"/>
      </rPr>
      <t>analogia</t>
    </r>
  </si>
  <si>
    <r>
      <t>KNR 2-15 0121-01</t>
    </r>
    <r>
      <rPr>
        <b/>
        <sz val="11"/>
        <color indexed="8"/>
        <rFont val="Times New Roman"/>
        <family val="1"/>
      </rPr>
      <t xml:space="preserve"> analogia </t>
    </r>
  </si>
  <si>
    <r>
      <t xml:space="preserve">KNR-W 2-15 0133-01 </t>
    </r>
    <r>
      <rPr>
        <b/>
        <sz val="11"/>
        <color indexed="8"/>
        <rFont val="Times New Roman"/>
        <family val="1"/>
      </rPr>
      <t>analogia</t>
    </r>
  </si>
  <si>
    <r>
      <t xml:space="preserve">KNR-W 2-15 0117-07 </t>
    </r>
    <r>
      <rPr>
        <b/>
        <sz val="11"/>
        <color indexed="8"/>
        <rFont val="Times New Roman"/>
        <family val="1"/>
      </rPr>
      <t>analogia</t>
    </r>
  </si>
  <si>
    <r>
      <t xml:space="preserve">KNR-W 2-15 0117-01 </t>
    </r>
    <r>
      <rPr>
        <b/>
        <sz val="11"/>
        <color indexed="8"/>
        <rFont val="Times New Roman"/>
        <family val="1"/>
      </rPr>
      <t>analogia</t>
    </r>
  </si>
  <si>
    <r>
      <t xml:space="preserve">KNR 0-34 0101-01 </t>
    </r>
    <r>
      <rPr>
        <b/>
        <sz val="11"/>
        <color indexed="8"/>
        <rFont val="Times New Roman"/>
        <family val="1"/>
      </rPr>
      <t>analogia</t>
    </r>
  </si>
  <si>
    <r>
      <t xml:space="preserve">KNR 0-34 0101-02 </t>
    </r>
    <r>
      <rPr>
        <b/>
        <sz val="11"/>
        <color indexed="8"/>
        <rFont val="Times New Roman"/>
        <family val="1"/>
      </rPr>
      <t>analogia</t>
    </r>
  </si>
  <si>
    <r>
      <t>KNR 2-18 0803-01</t>
    </r>
    <r>
      <rPr>
        <b/>
        <sz val="11"/>
        <color indexed="8"/>
        <rFont val="Times New Roman"/>
        <family val="1"/>
      </rPr>
      <t xml:space="preserve"> analogia</t>
    </r>
  </si>
  <si>
    <r>
      <t xml:space="preserve">KNR-W 2-01 0306-01 </t>
    </r>
    <r>
      <rPr>
        <b/>
        <sz val="11"/>
        <color indexed="8"/>
        <rFont val="Times New Roman"/>
        <family val="1"/>
      </rPr>
      <t>analogia</t>
    </r>
  </si>
  <si>
    <r>
      <t xml:space="preserve">KNR-W 2-15 0203-03 </t>
    </r>
    <r>
      <rPr>
        <b/>
        <sz val="11"/>
        <color indexed="8"/>
        <rFont val="Times New Roman"/>
        <family val="1"/>
      </rPr>
      <t>analogia</t>
    </r>
  </si>
  <si>
    <r>
      <t xml:space="preserve">KNR-W 2-15 0213-05 </t>
    </r>
    <r>
      <rPr>
        <b/>
        <sz val="11"/>
        <color indexed="8"/>
        <rFont val="Times New Roman"/>
        <family val="1"/>
      </rPr>
      <t>analogia</t>
    </r>
  </si>
  <si>
    <r>
      <t xml:space="preserve">KNR-W 2-15 0229-05 </t>
    </r>
    <r>
      <rPr>
        <b/>
        <sz val="11"/>
        <color indexed="8"/>
        <rFont val="Times New Roman"/>
        <family val="1"/>
      </rPr>
      <t>analogia</t>
    </r>
  </si>
  <si>
    <r>
      <t xml:space="preserve">KNR 0-31 0216-01 </t>
    </r>
    <r>
      <rPr>
        <b/>
        <sz val="11"/>
        <color indexed="8"/>
        <rFont val="Times New Roman"/>
        <family val="1"/>
      </rPr>
      <t>analogia</t>
    </r>
  </si>
  <si>
    <r>
      <t>KNR AT-45 0114-04</t>
    </r>
    <r>
      <rPr>
        <b/>
        <sz val="11"/>
        <color indexed="8"/>
        <rFont val="Times New Roman"/>
        <family val="1"/>
      </rPr>
      <t xml:space="preserve"> wycena indywidualna</t>
    </r>
  </si>
  <si>
    <r>
      <t xml:space="preserve">KNR-W 2-15 0404-01 </t>
    </r>
    <r>
      <rPr>
        <b/>
        <sz val="11"/>
        <color indexed="8"/>
        <rFont val="Times New Roman"/>
        <family val="1"/>
      </rPr>
      <t>analogia</t>
    </r>
  </si>
  <si>
    <r>
      <t xml:space="preserve">KNR-W 2-15 0418-03 </t>
    </r>
    <r>
      <rPr>
        <b/>
        <sz val="11"/>
        <color indexed="8"/>
        <rFont val="Times New Roman"/>
        <family val="1"/>
      </rPr>
      <t>analogia</t>
    </r>
  </si>
  <si>
    <r>
      <t xml:space="preserve">KNR 0-34 0101-14 </t>
    </r>
    <r>
      <rPr>
        <b/>
        <sz val="11"/>
        <color indexed="8"/>
        <rFont val="Times New Roman"/>
        <family val="1"/>
      </rPr>
      <t>analogia</t>
    </r>
  </si>
  <si>
    <r>
      <t xml:space="preserve">KNR-W 2-15 0410-02 </t>
    </r>
    <r>
      <rPr>
        <b/>
        <sz val="11"/>
        <color indexed="8"/>
        <rFont val="Times New Roman"/>
        <family val="1"/>
      </rPr>
      <t>analogia</t>
    </r>
  </si>
  <si>
    <t>zmiana z dnia 19-06-2019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</si>
</sst>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Times New Roman"/>
      <family val="1"/>
    </font>
    <font>
      <b/>
      <sz val="11"/>
      <color indexed="8"/>
      <name val="Czcionka tekstu podstawowego"/>
      <family val="0"/>
    </font>
    <font>
      <b/>
      <i/>
      <sz val="11.5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0"/>
      <name val="Times New Roman"/>
      <family val="1"/>
    </font>
    <font>
      <b/>
      <sz val="11"/>
      <color indexed="10"/>
      <name val="Czcionka tekstu podstawowego"/>
      <family val="0"/>
    </font>
    <font>
      <sz val="11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.5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Czcionka tekstu podstawowego"/>
      <family val="0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6" fillId="0" borderId="0" xfId="0" applyFont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right" vertical="center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right" vertical="center"/>
    </xf>
    <xf numFmtId="0" fontId="42" fillId="0" borderId="0" xfId="0" applyFont="1" applyBorder="1" applyAlignment="1">
      <alignment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horizontal="right" vertical="center" wrapText="1"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36" fillId="33" borderId="0" xfId="0" applyFont="1" applyFill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36" fillId="0" borderId="0" xfId="0" applyFont="1" applyAlignment="1">
      <alignment horizontal="center"/>
    </xf>
    <xf numFmtId="0" fontId="43" fillId="33" borderId="0" xfId="0" applyFont="1" applyFill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horizontal="center" wrapText="1"/>
    </xf>
    <xf numFmtId="0" fontId="46" fillId="0" borderId="0" xfId="0" applyFont="1" applyAlignment="1">
      <alignment horizontal="center"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4.25">
      <c r="A1">
        <v>3</v>
      </c>
    </row>
    <row r="2" spans="1:2" ht="14.25">
      <c r="A2">
        <v>0</v>
      </c>
      <c r="B2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13">
      <selection activeCell="N16" sqref="N16"/>
    </sheetView>
  </sheetViews>
  <sheetFormatPr defaultColWidth="8.796875" defaultRowHeight="14.25"/>
  <cols>
    <col min="1" max="1" width="3.5" style="0" customWidth="1"/>
    <col min="2" max="2" width="12.69921875" style="0" customWidth="1"/>
    <col min="3" max="3" width="27.69921875" style="0" customWidth="1"/>
    <col min="4" max="4" width="5.3984375" style="0" customWidth="1"/>
    <col min="6" max="6" width="10.3984375" style="0" customWidth="1"/>
    <col min="7" max="7" width="14" style="0" customWidth="1"/>
  </cols>
  <sheetData>
    <row r="1" ht="15">
      <c r="E1" s="15" t="s">
        <v>305</v>
      </c>
    </row>
    <row r="3" ht="14.25">
      <c r="F3" t="s">
        <v>274</v>
      </c>
    </row>
    <row r="5" ht="15">
      <c r="B5" s="3" t="s">
        <v>275</v>
      </c>
    </row>
    <row r="6" ht="15">
      <c r="B6" s="3"/>
    </row>
    <row r="7" spans="6:7" ht="15">
      <c r="F7" s="16" t="s">
        <v>271</v>
      </c>
      <c r="G7" s="16"/>
    </row>
    <row r="8" spans="1:7" ht="21" customHeight="1">
      <c r="A8" s="19" t="s">
        <v>0</v>
      </c>
      <c r="B8" s="19"/>
      <c r="C8" s="19"/>
      <c r="D8" s="19"/>
      <c r="E8" s="19"/>
      <c r="F8" s="19"/>
      <c r="G8" s="4"/>
    </row>
    <row r="9" spans="1:7" ht="28.5">
      <c r="A9" s="5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279</v>
      </c>
      <c r="G9" s="5" t="s">
        <v>188</v>
      </c>
    </row>
    <row r="10" spans="1:7" ht="15">
      <c r="A10" s="20" t="s">
        <v>177</v>
      </c>
      <c r="B10" s="20"/>
      <c r="C10" s="20"/>
      <c r="D10" s="20"/>
      <c r="E10" s="20"/>
      <c r="F10" s="6"/>
      <c r="G10" s="6"/>
    </row>
    <row r="11" spans="1:7" ht="60">
      <c r="A11" s="7">
        <v>1</v>
      </c>
      <c r="B11" s="7" t="s">
        <v>6</v>
      </c>
      <c r="C11" s="7" t="s">
        <v>7</v>
      </c>
      <c r="D11" s="8" t="s">
        <v>8</v>
      </c>
      <c r="E11" s="8">
        <v>0.24</v>
      </c>
      <c r="F11" s="6">
        <v>0</v>
      </c>
      <c r="G11" s="6">
        <f>ROUND(F11*E11,2)</f>
        <v>0</v>
      </c>
    </row>
    <row r="12" spans="1:7" ht="30">
      <c r="A12" s="7">
        <v>2</v>
      </c>
      <c r="B12" s="7" t="s">
        <v>9</v>
      </c>
      <c r="C12" s="7" t="s">
        <v>10</v>
      </c>
      <c r="D12" s="8" t="s">
        <v>8</v>
      </c>
      <c r="E12" s="8">
        <v>10.87</v>
      </c>
      <c r="F12" s="6">
        <v>0</v>
      </c>
      <c r="G12" s="6">
        <f aca="true" t="shared" si="0" ref="G12:G68">ROUND(F12*E12,2)</f>
        <v>0</v>
      </c>
    </row>
    <row r="13" spans="1:7" ht="123" customHeight="1">
      <c r="A13" s="7">
        <v>3</v>
      </c>
      <c r="B13" s="7" t="s">
        <v>11</v>
      </c>
      <c r="C13" s="7" t="s">
        <v>12</v>
      </c>
      <c r="D13" s="8" t="s">
        <v>13</v>
      </c>
      <c r="E13" s="8">
        <v>27.58</v>
      </c>
      <c r="F13" s="6">
        <v>0</v>
      </c>
      <c r="G13" s="6">
        <f t="shared" si="0"/>
        <v>0</v>
      </c>
    </row>
    <row r="14" spans="1:7" ht="30">
      <c r="A14" s="7">
        <v>4</v>
      </c>
      <c r="B14" s="7" t="s">
        <v>14</v>
      </c>
      <c r="C14" s="7" t="s">
        <v>15</v>
      </c>
      <c r="D14" s="8" t="s">
        <v>16</v>
      </c>
      <c r="E14" s="8">
        <v>4</v>
      </c>
      <c r="F14" s="6">
        <v>0</v>
      </c>
      <c r="G14" s="6">
        <f t="shared" si="0"/>
        <v>0</v>
      </c>
    </row>
    <row r="15" spans="1:7" ht="121.5" customHeight="1">
      <c r="A15" s="7">
        <v>5</v>
      </c>
      <c r="B15" s="7" t="s">
        <v>178</v>
      </c>
      <c r="C15" s="7" t="s">
        <v>17</v>
      </c>
      <c r="D15" s="8" t="s">
        <v>13</v>
      </c>
      <c r="E15" s="8">
        <v>2.77</v>
      </c>
      <c r="F15" s="6">
        <v>0</v>
      </c>
      <c r="G15" s="6">
        <f t="shared" si="0"/>
        <v>0</v>
      </c>
    </row>
    <row r="16" spans="1:7" ht="90">
      <c r="A16" s="29">
        <v>6</v>
      </c>
      <c r="B16" s="29" t="s">
        <v>179</v>
      </c>
      <c r="C16" s="29" t="s">
        <v>18</v>
      </c>
      <c r="D16" s="30" t="s">
        <v>13</v>
      </c>
      <c r="E16" s="14">
        <v>2.71</v>
      </c>
      <c r="F16" s="6">
        <v>0</v>
      </c>
      <c r="G16" s="6">
        <f t="shared" si="0"/>
        <v>0</v>
      </c>
    </row>
    <row r="17" spans="1:7" ht="45">
      <c r="A17" s="7">
        <v>7</v>
      </c>
      <c r="B17" s="7" t="s">
        <v>19</v>
      </c>
      <c r="C17" s="7" t="s">
        <v>20</v>
      </c>
      <c r="D17" s="8" t="s">
        <v>13</v>
      </c>
      <c r="E17" s="8">
        <v>7.17</v>
      </c>
      <c r="F17" s="6">
        <v>0</v>
      </c>
      <c r="G17" s="6">
        <f t="shared" si="0"/>
        <v>0</v>
      </c>
    </row>
    <row r="18" spans="1:7" ht="78" customHeight="1">
      <c r="A18" s="7">
        <v>8</v>
      </c>
      <c r="B18" s="7" t="s">
        <v>21</v>
      </c>
      <c r="C18" s="7" t="s">
        <v>22</v>
      </c>
      <c r="D18" s="8" t="s">
        <v>13</v>
      </c>
      <c r="E18" s="8">
        <v>3.6</v>
      </c>
      <c r="F18" s="6">
        <v>0</v>
      </c>
      <c r="G18" s="6">
        <f t="shared" si="0"/>
        <v>0</v>
      </c>
    </row>
    <row r="19" spans="1:7" ht="78" customHeight="1">
      <c r="A19" s="7">
        <v>9</v>
      </c>
      <c r="B19" s="7" t="s">
        <v>23</v>
      </c>
      <c r="C19" s="7" t="s">
        <v>24</v>
      </c>
      <c r="D19" s="8" t="s">
        <v>13</v>
      </c>
      <c r="E19" s="8">
        <v>1.62</v>
      </c>
      <c r="F19" s="6">
        <v>0</v>
      </c>
      <c r="G19" s="6">
        <f t="shared" si="0"/>
        <v>0</v>
      </c>
    </row>
    <row r="20" spans="1:7" ht="79.5" customHeight="1">
      <c r="A20" s="7">
        <v>10</v>
      </c>
      <c r="B20" s="7" t="s">
        <v>25</v>
      </c>
      <c r="C20" s="7" t="s">
        <v>26</v>
      </c>
      <c r="D20" s="8" t="s">
        <v>13</v>
      </c>
      <c r="E20" s="8">
        <v>0.81</v>
      </c>
      <c r="F20" s="6">
        <v>0</v>
      </c>
      <c r="G20" s="6">
        <f t="shared" si="0"/>
        <v>0</v>
      </c>
    </row>
    <row r="21" spans="1:7" ht="60" customHeight="1">
      <c r="A21" s="7">
        <v>11</v>
      </c>
      <c r="B21" s="7" t="s">
        <v>180</v>
      </c>
      <c r="C21" s="7" t="s">
        <v>27</v>
      </c>
      <c r="D21" s="8" t="s">
        <v>28</v>
      </c>
      <c r="E21" s="8">
        <v>1</v>
      </c>
      <c r="F21" s="6">
        <v>0</v>
      </c>
      <c r="G21" s="6">
        <f t="shared" si="0"/>
        <v>0</v>
      </c>
    </row>
    <row r="22" spans="1:7" ht="77.25" customHeight="1">
      <c r="A22" s="7">
        <v>12</v>
      </c>
      <c r="B22" s="7" t="s">
        <v>29</v>
      </c>
      <c r="C22" s="7" t="s">
        <v>30</v>
      </c>
      <c r="D22" s="8" t="s">
        <v>28</v>
      </c>
      <c r="E22" s="8">
        <v>2</v>
      </c>
      <c r="F22" s="6">
        <v>0</v>
      </c>
      <c r="G22" s="6">
        <f t="shared" si="0"/>
        <v>0</v>
      </c>
    </row>
    <row r="23" spans="1:7" ht="15">
      <c r="A23" s="20" t="s">
        <v>181</v>
      </c>
      <c r="B23" s="20"/>
      <c r="C23" s="20"/>
      <c r="D23" s="20"/>
      <c r="E23" s="20"/>
      <c r="F23" s="6">
        <v>0</v>
      </c>
      <c r="G23" s="6">
        <f t="shared" si="0"/>
        <v>0</v>
      </c>
    </row>
    <row r="24" spans="1:7" ht="51.75" customHeight="1">
      <c r="A24" s="7">
        <v>13</v>
      </c>
      <c r="B24" s="7" t="s">
        <v>31</v>
      </c>
      <c r="C24" s="7" t="s">
        <v>32</v>
      </c>
      <c r="D24" s="8" t="s">
        <v>13</v>
      </c>
      <c r="E24" s="8">
        <v>48.62</v>
      </c>
      <c r="F24" s="6">
        <v>0</v>
      </c>
      <c r="G24" s="6">
        <f t="shared" si="0"/>
        <v>0</v>
      </c>
    </row>
    <row r="25" spans="1:7" ht="51.75" customHeight="1">
      <c r="A25" s="7">
        <v>14</v>
      </c>
      <c r="B25" s="7" t="s">
        <v>33</v>
      </c>
      <c r="C25" s="7" t="s">
        <v>34</v>
      </c>
      <c r="D25" s="8" t="s">
        <v>13</v>
      </c>
      <c r="E25" s="8">
        <v>162.67</v>
      </c>
      <c r="F25" s="6">
        <v>0</v>
      </c>
      <c r="G25" s="6">
        <f t="shared" si="0"/>
        <v>0</v>
      </c>
    </row>
    <row r="26" spans="1:7" ht="60">
      <c r="A26" s="7">
        <v>15</v>
      </c>
      <c r="B26" s="7" t="s">
        <v>35</v>
      </c>
      <c r="C26" s="7" t="s">
        <v>36</v>
      </c>
      <c r="D26" s="8" t="s">
        <v>13</v>
      </c>
      <c r="E26" s="8">
        <v>1.4</v>
      </c>
      <c r="F26" s="6">
        <v>0</v>
      </c>
      <c r="G26" s="6">
        <f t="shared" si="0"/>
        <v>0</v>
      </c>
    </row>
    <row r="27" spans="1:7" ht="45">
      <c r="A27" s="7">
        <v>16</v>
      </c>
      <c r="B27" s="7" t="s">
        <v>37</v>
      </c>
      <c r="C27" s="7" t="s">
        <v>38</v>
      </c>
      <c r="D27" s="8" t="s">
        <v>16</v>
      </c>
      <c r="E27" s="8">
        <v>5</v>
      </c>
      <c r="F27" s="6">
        <v>0</v>
      </c>
      <c r="G27" s="6">
        <f t="shared" si="0"/>
        <v>0</v>
      </c>
    </row>
    <row r="28" spans="1:7" ht="45">
      <c r="A28" s="7">
        <v>17</v>
      </c>
      <c r="B28" s="7" t="s">
        <v>39</v>
      </c>
      <c r="C28" s="7" t="s">
        <v>40</v>
      </c>
      <c r="D28" s="8" t="s">
        <v>13</v>
      </c>
      <c r="E28" s="8">
        <v>19.96</v>
      </c>
      <c r="F28" s="6">
        <v>0</v>
      </c>
      <c r="G28" s="6">
        <f t="shared" si="0"/>
        <v>0</v>
      </c>
    </row>
    <row r="29" spans="1:7" ht="62.25" customHeight="1">
      <c r="A29" s="7">
        <v>18</v>
      </c>
      <c r="B29" s="7" t="s">
        <v>41</v>
      </c>
      <c r="C29" s="7" t="s">
        <v>42</v>
      </c>
      <c r="D29" s="8" t="s">
        <v>13</v>
      </c>
      <c r="E29" s="8">
        <v>48.62</v>
      </c>
      <c r="F29" s="6">
        <v>0</v>
      </c>
      <c r="G29" s="6">
        <f t="shared" si="0"/>
        <v>0</v>
      </c>
    </row>
    <row r="30" spans="1:7" ht="62.25" customHeight="1">
      <c r="A30" s="7">
        <v>19</v>
      </c>
      <c r="B30" s="7" t="s">
        <v>182</v>
      </c>
      <c r="C30" s="7" t="s">
        <v>43</v>
      </c>
      <c r="D30" s="8" t="s">
        <v>13</v>
      </c>
      <c r="E30" s="8">
        <v>162.67</v>
      </c>
      <c r="F30" s="6">
        <v>0</v>
      </c>
      <c r="G30" s="6">
        <f t="shared" si="0"/>
        <v>0</v>
      </c>
    </row>
    <row r="31" spans="1:7" ht="49.5" customHeight="1">
      <c r="A31" s="7">
        <v>20</v>
      </c>
      <c r="B31" s="7" t="s">
        <v>44</v>
      </c>
      <c r="C31" s="7" t="s">
        <v>45</v>
      </c>
      <c r="D31" s="8" t="s">
        <v>13</v>
      </c>
      <c r="E31" s="8">
        <v>211.29</v>
      </c>
      <c r="F31" s="6">
        <v>0</v>
      </c>
      <c r="G31" s="6">
        <f t="shared" si="0"/>
        <v>0</v>
      </c>
    </row>
    <row r="32" spans="1:7" ht="45">
      <c r="A32" s="7">
        <v>21</v>
      </c>
      <c r="B32" s="7" t="s">
        <v>46</v>
      </c>
      <c r="C32" s="7" t="s">
        <v>47</v>
      </c>
      <c r="D32" s="8" t="s">
        <v>13</v>
      </c>
      <c r="E32" s="8">
        <v>55.16</v>
      </c>
      <c r="F32" s="6">
        <v>0</v>
      </c>
      <c r="G32" s="6">
        <f t="shared" si="0"/>
        <v>0</v>
      </c>
    </row>
    <row r="33" spans="1:7" ht="15">
      <c r="A33" s="20" t="s">
        <v>183</v>
      </c>
      <c r="B33" s="20"/>
      <c r="C33" s="20"/>
      <c r="D33" s="20"/>
      <c r="E33" s="20"/>
      <c r="F33" s="6">
        <v>0</v>
      </c>
      <c r="G33" s="6">
        <f t="shared" si="0"/>
        <v>0</v>
      </c>
    </row>
    <row r="34" spans="1:7" ht="45">
      <c r="A34" s="7">
        <v>22</v>
      </c>
      <c r="B34" s="7" t="s">
        <v>48</v>
      </c>
      <c r="C34" s="7" t="s">
        <v>49</v>
      </c>
      <c r="D34" s="8" t="s">
        <v>8</v>
      </c>
      <c r="E34" s="8">
        <v>2.95</v>
      </c>
      <c r="F34" s="6">
        <v>0</v>
      </c>
      <c r="G34" s="6">
        <f t="shared" si="0"/>
        <v>0</v>
      </c>
    </row>
    <row r="35" spans="1:7" ht="45">
      <c r="A35" s="7">
        <v>23</v>
      </c>
      <c r="B35" s="7" t="s">
        <v>50</v>
      </c>
      <c r="C35" s="7" t="s">
        <v>51</v>
      </c>
      <c r="D35" s="8" t="s">
        <v>8</v>
      </c>
      <c r="E35" s="8">
        <v>5.51</v>
      </c>
      <c r="F35" s="6">
        <v>0</v>
      </c>
      <c r="G35" s="6">
        <f t="shared" si="0"/>
        <v>0</v>
      </c>
    </row>
    <row r="36" spans="1:7" ht="30">
      <c r="A36" s="7">
        <v>24</v>
      </c>
      <c r="B36" s="7" t="s">
        <v>50</v>
      </c>
      <c r="C36" s="7" t="s">
        <v>52</v>
      </c>
      <c r="D36" s="8" t="s">
        <v>8</v>
      </c>
      <c r="E36" s="8">
        <v>0.79</v>
      </c>
      <c r="F36" s="6">
        <v>0</v>
      </c>
      <c r="G36" s="6">
        <f t="shared" si="0"/>
        <v>0</v>
      </c>
    </row>
    <row r="37" spans="1:7" ht="45">
      <c r="A37" s="7">
        <v>25</v>
      </c>
      <c r="B37" s="7" t="s">
        <v>53</v>
      </c>
      <c r="C37" s="7" t="s">
        <v>54</v>
      </c>
      <c r="D37" s="8" t="s">
        <v>13</v>
      </c>
      <c r="E37" s="8">
        <v>48.62</v>
      </c>
      <c r="F37" s="6">
        <v>0</v>
      </c>
      <c r="G37" s="6">
        <f t="shared" si="0"/>
        <v>0</v>
      </c>
    </row>
    <row r="38" spans="1:7" ht="75.75" customHeight="1">
      <c r="A38" s="7">
        <v>26</v>
      </c>
      <c r="B38" s="7" t="s">
        <v>184</v>
      </c>
      <c r="C38" s="7" t="s">
        <v>55</v>
      </c>
      <c r="D38" s="8" t="s">
        <v>13</v>
      </c>
      <c r="E38" s="8">
        <v>48.61</v>
      </c>
      <c r="F38" s="6">
        <v>0</v>
      </c>
      <c r="G38" s="6">
        <f t="shared" si="0"/>
        <v>0</v>
      </c>
    </row>
    <row r="39" spans="1:7" ht="60" customHeight="1">
      <c r="A39" s="7">
        <v>27</v>
      </c>
      <c r="B39" s="7" t="s">
        <v>184</v>
      </c>
      <c r="C39" s="7" t="s">
        <v>56</v>
      </c>
      <c r="D39" s="8" t="s">
        <v>13</v>
      </c>
      <c r="E39" s="8">
        <v>6.54</v>
      </c>
      <c r="F39" s="6">
        <v>0</v>
      </c>
      <c r="G39" s="6">
        <f t="shared" si="0"/>
        <v>0</v>
      </c>
    </row>
    <row r="40" spans="1:7" ht="48" customHeight="1">
      <c r="A40" s="7">
        <v>28</v>
      </c>
      <c r="B40" s="7" t="s">
        <v>57</v>
      </c>
      <c r="C40" s="7" t="s">
        <v>58</v>
      </c>
      <c r="D40" s="8" t="s">
        <v>13</v>
      </c>
      <c r="E40" s="8">
        <v>130.23</v>
      </c>
      <c r="F40" s="6">
        <v>0</v>
      </c>
      <c r="G40" s="6">
        <f t="shared" si="0"/>
        <v>0</v>
      </c>
    </row>
    <row r="41" spans="1:7" ht="45" customHeight="1">
      <c r="A41" s="7">
        <v>29</v>
      </c>
      <c r="B41" s="7" t="s">
        <v>57</v>
      </c>
      <c r="C41" s="7" t="s">
        <v>59</v>
      </c>
      <c r="D41" s="8" t="s">
        <v>13</v>
      </c>
      <c r="E41" s="8">
        <v>73.95</v>
      </c>
      <c r="F41" s="6">
        <v>0</v>
      </c>
      <c r="G41" s="6">
        <f t="shared" si="0"/>
        <v>0</v>
      </c>
    </row>
    <row r="42" spans="1:7" ht="81" customHeight="1">
      <c r="A42" s="7">
        <v>30</v>
      </c>
      <c r="B42" s="7" t="s">
        <v>184</v>
      </c>
      <c r="C42" s="7" t="s">
        <v>276</v>
      </c>
      <c r="D42" s="8" t="s">
        <v>13</v>
      </c>
      <c r="E42" s="8">
        <v>73.95</v>
      </c>
      <c r="F42" s="6">
        <v>0</v>
      </c>
      <c r="G42" s="6">
        <f t="shared" si="0"/>
        <v>0</v>
      </c>
    </row>
    <row r="43" spans="1:7" ht="45.75" customHeight="1">
      <c r="A43" s="7">
        <v>31</v>
      </c>
      <c r="B43" s="7" t="s">
        <v>60</v>
      </c>
      <c r="C43" s="7" t="s">
        <v>61</v>
      </c>
      <c r="D43" s="8" t="s">
        <v>13</v>
      </c>
      <c r="E43" s="8">
        <v>122.57</v>
      </c>
      <c r="F43" s="6">
        <v>0</v>
      </c>
      <c r="G43" s="6">
        <f t="shared" si="0"/>
        <v>0</v>
      </c>
    </row>
    <row r="44" spans="1:7" ht="75">
      <c r="A44" s="7">
        <v>32</v>
      </c>
      <c r="B44" s="7" t="s">
        <v>62</v>
      </c>
      <c r="C44" s="7" t="s">
        <v>277</v>
      </c>
      <c r="D44" s="8" t="s">
        <v>13</v>
      </c>
      <c r="E44" s="8">
        <v>122.57</v>
      </c>
      <c r="F44" s="6">
        <v>0</v>
      </c>
      <c r="G44" s="6">
        <f t="shared" si="0"/>
        <v>0</v>
      </c>
    </row>
    <row r="45" spans="1:7" ht="30">
      <c r="A45" s="7">
        <v>33</v>
      </c>
      <c r="B45" s="7" t="s">
        <v>63</v>
      </c>
      <c r="C45" s="7" t="s">
        <v>64</v>
      </c>
      <c r="D45" s="8" t="s">
        <v>13</v>
      </c>
      <c r="E45" s="8">
        <v>122.57</v>
      </c>
      <c r="F45" s="6">
        <v>0</v>
      </c>
      <c r="G45" s="6">
        <f t="shared" si="0"/>
        <v>0</v>
      </c>
    </row>
    <row r="46" spans="1:7" ht="45">
      <c r="A46" s="7">
        <v>34</v>
      </c>
      <c r="B46" s="7" t="s">
        <v>65</v>
      </c>
      <c r="C46" s="7" t="s">
        <v>66</v>
      </c>
      <c r="D46" s="8" t="s">
        <v>13</v>
      </c>
      <c r="E46" s="8">
        <v>48.62</v>
      </c>
      <c r="F46" s="6">
        <v>0</v>
      </c>
      <c r="G46" s="6">
        <f t="shared" si="0"/>
        <v>0</v>
      </c>
    </row>
    <row r="47" spans="1:7" ht="60">
      <c r="A47" s="7">
        <v>35</v>
      </c>
      <c r="B47" s="7" t="s">
        <v>67</v>
      </c>
      <c r="C47" s="7" t="s">
        <v>68</v>
      </c>
      <c r="D47" s="8" t="s">
        <v>69</v>
      </c>
      <c r="E47" s="8">
        <v>56.35</v>
      </c>
      <c r="F47" s="6">
        <v>0</v>
      </c>
      <c r="G47" s="6">
        <f t="shared" si="0"/>
        <v>0</v>
      </c>
    </row>
    <row r="48" spans="1:7" ht="15">
      <c r="A48" s="20" t="s">
        <v>185</v>
      </c>
      <c r="B48" s="21"/>
      <c r="C48" s="21"/>
      <c r="D48" s="21"/>
      <c r="E48" s="21"/>
      <c r="F48" s="6">
        <v>0</v>
      </c>
      <c r="G48" s="6">
        <f t="shared" si="0"/>
        <v>0</v>
      </c>
    </row>
    <row r="49" spans="1:7" ht="48.75" customHeight="1">
      <c r="A49" s="7">
        <v>36</v>
      </c>
      <c r="B49" s="7" t="s">
        <v>70</v>
      </c>
      <c r="C49" s="7" t="s">
        <v>71</v>
      </c>
      <c r="D49" s="8" t="s">
        <v>69</v>
      </c>
      <c r="E49" s="8">
        <v>2.75</v>
      </c>
      <c r="F49" s="6">
        <v>0</v>
      </c>
      <c r="G49" s="6">
        <f t="shared" si="0"/>
        <v>0</v>
      </c>
    </row>
    <row r="50" spans="1:7" ht="30">
      <c r="A50" s="7">
        <v>37</v>
      </c>
      <c r="B50" s="7" t="s">
        <v>72</v>
      </c>
      <c r="C50" s="7" t="s">
        <v>73</v>
      </c>
      <c r="D50" s="8" t="s">
        <v>13</v>
      </c>
      <c r="E50" s="8">
        <v>80.15</v>
      </c>
      <c r="F50" s="6">
        <v>0</v>
      </c>
      <c r="G50" s="6">
        <f t="shared" si="0"/>
        <v>0</v>
      </c>
    </row>
    <row r="51" spans="1:7" ht="51" customHeight="1">
      <c r="A51" s="7">
        <v>38</v>
      </c>
      <c r="B51" s="7" t="s">
        <v>72</v>
      </c>
      <c r="C51" s="7" t="s">
        <v>74</v>
      </c>
      <c r="D51" s="8" t="s">
        <v>13</v>
      </c>
      <c r="E51" s="8">
        <v>11.22</v>
      </c>
      <c r="F51" s="6">
        <v>0</v>
      </c>
      <c r="G51" s="6">
        <f t="shared" si="0"/>
        <v>0</v>
      </c>
    </row>
    <row r="52" spans="1:7" ht="61.5" customHeight="1">
      <c r="A52" s="7">
        <v>39</v>
      </c>
      <c r="B52" s="7" t="s">
        <v>75</v>
      </c>
      <c r="C52" s="7" t="s">
        <v>76</v>
      </c>
      <c r="D52" s="8" t="s">
        <v>69</v>
      </c>
      <c r="E52" s="8">
        <v>18.34</v>
      </c>
      <c r="F52" s="6">
        <v>0</v>
      </c>
      <c r="G52" s="6">
        <f t="shared" si="0"/>
        <v>0</v>
      </c>
    </row>
    <row r="53" spans="1:7" ht="96" customHeight="1">
      <c r="A53" s="7">
        <v>40</v>
      </c>
      <c r="B53" s="7" t="s">
        <v>278</v>
      </c>
      <c r="C53" s="7" t="s">
        <v>77</v>
      </c>
      <c r="D53" s="8" t="s">
        <v>13</v>
      </c>
      <c r="E53" s="8">
        <v>80.15</v>
      </c>
      <c r="F53" s="6">
        <v>0</v>
      </c>
      <c r="G53" s="6">
        <f t="shared" si="0"/>
        <v>0</v>
      </c>
    </row>
    <row r="54" spans="1:7" ht="94.5" customHeight="1">
      <c r="A54" s="7">
        <v>41</v>
      </c>
      <c r="B54" s="7" t="s">
        <v>78</v>
      </c>
      <c r="C54" s="7" t="s">
        <v>79</v>
      </c>
      <c r="D54" s="8" t="s">
        <v>16</v>
      </c>
      <c r="E54" s="8">
        <v>400.75</v>
      </c>
      <c r="F54" s="6">
        <v>0</v>
      </c>
      <c r="G54" s="6">
        <f t="shared" si="0"/>
        <v>0</v>
      </c>
    </row>
    <row r="55" spans="1:7" ht="62.25" customHeight="1">
      <c r="A55" s="7">
        <v>42</v>
      </c>
      <c r="B55" s="7" t="s">
        <v>80</v>
      </c>
      <c r="C55" s="7" t="s">
        <v>81</v>
      </c>
      <c r="D55" s="8" t="s">
        <v>13</v>
      </c>
      <c r="E55" s="8">
        <v>80.15</v>
      </c>
      <c r="F55" s="6">
        <v>0</v>
      </c>
      <c r="G55" s="6">
        <f t="shared" si="0"/>
        <v>0</v>
      </c>
    </row>
    <row r="56" spans="1:7" ht="59.25" customHeight="1">
      <c r="A56" s="7">
        <v>43</v>
      </c>
      <c r="B56" s="7" t="s">
        <v>82</v>
      </c>
      <c r="C56" s="7" t="s">
        <v>83</v>
      </c>
      <c r="D56" s="8" t="s">
        <v>13</v>
      </c>
      <c r="E56" s="8">
        <v>18.34</v>
      </c>
      <c r="F56" s="6">
        <v>0</v>
      </c>
      <c r="G56" s="6">
        <f t="shared" si="0"/>
        <v>0</v>
      </c>
    </row>
    <row r="57" spans="1:7" ht="60.75" customHeight="1">
      <c r="A57" s="7">
        <v>44</v>
      </c>
      <c r="B57" s="7" t="s">
        <v>84</v>
      </c>
      <c r="C57" s="7" t="s">
        <v>85</v>
      </c>
      <c r="D57" s="8" t="s">
        <v>13</v>
      </c>
      <c r="E57" s="8">
        <v>1.12</v>
      </c>
      <c r="F57" s="6">
        <v>0</v>
      </c>
      <c r="G57" s="6">
        <f t="shared" si="0"/>
        <v>0</v>
      </c>
    </row>
    <row r="58" spans="1:7" ht="62.25" customHeight="1">
      <c r="A58" s="7">
        <v>45</v>
      </c>
      <c r="B58" s="7" t="s">
        <v>86</v>
      </c>
      <c r="C58" s="7" t="s">
        <v>87</v>
      </c>
      <c r="D58" s="8" t="s">
        <v>13</v>
      </c>
      <c r="E58" s="8">
        <v>1.88</v>
      </c>
      <c r="F58" s="6">
        <v>0</v>
      </c>
      <c r="G58" s="6">
        <f t="shared" si="0"/>
        <v>0</v>
      </c>
    </row>
    <row r="59" spans="1:7" ht="75">
      <c r="A59" s="7">
        <v>46</v>
      </c>
      <c r="B59" s="7" t="s">
        <v>88</v>
      </c>
      <c r="C59" s="7" t="s">
        <v>89</v>
      </c>
      <c r="D59" s="8" t="s">
        <v>13</v>
      </c>
      <c r="E59" s="8">
        <v>80.15</v>
      </c>
      <c r="F59" s="6">
        <v>0</v>
      </c>
      <c r="G59" s="6">
        <f t="shared" si="0"/>
        <v>0</v>
      </c>
    </row>
    <row r="60" spans="1:7" ht="60">
      <c r="A60" s="7">
        <v>47</v>
      </c>
      <c r="B60" s="7" t="s">
        <v>90</v>
      </c>
      <c r="C60" s="7" t="s">
        <v>91</v>
      </c>
      <c r="D60" s="8" t="s">
        <v>13</v>
      </c>
      <c r="E60" s="8">
        <v>1.35</v>
      </c>
      <c r="F60" s="6">
        <v>0</v>
      </c>
      <c r="G60" s="6">
        <f t="shared" si="0"/>
        <v>0</v>
      </c>
    </row>
    <row r="61" spans="1:7" ht="15">
      <c r="A61" s="20" t="s">
        <v>186</v>
      </c>
      <c r="B61" s="20"/>
      <c r="C61" s="20"/>
      <c r="D61" s="20"/>
      <c r="E61" s="20"/>
      <c r="F61" s="6">
        <v>0</v>
      </c>
      <c r="G61" s="6">
        <f t="shared" si="0"/>
        <v>0</v>
      </c>
    </row>
    <row r="62" spans="1:7" ht="75">
      <c r="A62" s="7">
        <v>48</v>
      </c>
      <c r="B62" s="7" t="s">
        <v>187</v>
      </c>
      <c r="C62" s="7" t="s">
        <v>92</v>
      </c>
      <c r="D62" s="8" t="s">
        <v>13</v>
      </c>
      <c r="E62" s="8">
        <v>10.8</v>
      </c>
      <c r="F62" s="6">
        <v>0</v>
      </c>
      <c r="G62" s="6">
        <f t="shared" si="0"/>
        <v>0</v>
      </c>
    </row>
    <row r="63" spans="1:7" ht="75">
      <c r="A63" s="7">
        <v>49</v>
      </c>
      <c r="B63" s="7" t="s">
        <v>93</v>
      </c>
      <c r="C63" s="7" t="s">
        <v>94</v>
      </c>
      <c r="D63" s="8" t="s">
        <v>13</v>
      </c>
      <c r="E63" s="8">
        <v>10.8</v>
      </c>
      <c r="F63" s="6">
        <v>0</v>
      </c>
      <c r="G63" s="6">
        <f t="shared" si="0"/>
        <v>0</v>
      </c>
    </row>
    <row r="64" spans="1:7" ht="45">
      <c r="A64" s="7">
        <v>50</v>
      </c>
      <c r="B64" s="7" t="s">
        <v>95</v>
      </c>
      <c r="C64" s="7" t="s">
        <v>96</v>
      </c>
      <c r="D64" s="8" t="s">
        <v>13</v>
      </c>
      <c r="E64" s="8">
        <v>10.8</v>
      </c>
      <c r="F64" s="6">
        <v>0</v>
      </c>
      <c r="G64" s="6">
        <f t="shared" si="0"/>
        <v>0</v>
      </c>
    </row>
    <row r="65" spans="1:7" ht="45">
      <c r="A65" s="7">
        <v>51</v>
      </c>
      <c r="B65" s="7" t="s">
        <v>97</v>
      </c>
      <c r="C65" s="7" t="s">
        <v>98</v>
      </c>
      <c r="D65" s="8" t="s">
        <v>13</v>
      </c>
      <c r="E65" s="8">
        <v>10.8</v>
      </c>
      <c r="F65" s="6">
        <v>0</v>
      </c>
      <c r="G65" s="6">
        <f t="shared" si="0"/>
        <v>0</v>
      </c>
    </row>
    <row r="66" spans="1:7" ht="61.5" customHeight="1">
      <c r="A66" s="7">
        <v>52</v>
      </c>
      <c r="B66" s="7" t="s">
        <v>99</v>
      </c>
      <c r="C66" s="7" t="s">
        <v>100</v>
      </c>
      <c r="D66" s="8" t="s">
        <v>69</v>
      </c>
      <c r="E66" s="8">
        <v>12.4</v>
      </c>
      <c r="F66" s="6">
        <v>0</v>
      </c>
      <c r="G66" s="6">
        <f t="shared" si="0"/>
        <v>0</v>
      </c>
    </row>
    <row r="67" spans="1:7" ht="30">
      <c r="A67" s="7">
        <v>53</v>
      </c>
      <c r="B67" s="7" t="s">
        <v>101</v>
      </c>
      <c r="C67" s="7" t="s">
        <v>102</v>
      </c>
      <c r="D67" s="8" t="s">
        <v>8</v>
      </c>
      <c r="E67" s="8">
        <v>0.5</v>
      </c>
      <c r="F67" s="6">
        <v>0</v>
      </c>
      <c r="G67" s="6">
        <f t="shared" si="0"/>
        <v>0</v>
      </c>
    </row>
    <row r="68" spans="1:7" ht="45">
      <c r="A68" s="7">
        <v>54</v>
      </c>
      <c r="B68" s="7" t="s">
        <v>103</v>
      </c>
      <c r="C68" s="7" t="s">
        <v>104</v>
      </c>
      <c r="D68" s="8" t="s">
        <v>13</v>
      </c>
      <c r="E68" s="8">
        <v>9</v>
      </c>
      <c r="F68" s="6">
        <v>0</v>
      </c>
      <c r="G68" s="6">
        <f t="shared" si="0"/>
        <v>0</v>
      </c>
    </row>
    <row r="69" spans="1:7" ht="15">
      <c r="A69" s="4"/>
      <c r="B69" s="4"/>
      <c r="C69" s="4"/>
      <c r="D69" s="17" t="s">
        <v>188</v>
      </c>
      <c r="E69" s="17"/>
      <c r="F69" s="17"/>
      <c r="G69" s="9">
        <f>SUM(G11:G68)</f>
        <v>0</v>
      </c>
    </row>
    <row r="70" spans="1:7" ht="15">
      <c r="A70" s="4"/>
      <c r="B70" s="4"/>
      <c r="C70" s="4"/>
      <c r="D70" s="10"/>
      <c r="E70" s="10"/>
      <c r="F70" s="10"/>
      <c r="G70" s="10"/>
    </row>
    <row r="71" spans="1:7" ht="15">
      <c r="A71" s="4"/>
      <c r="B71" s="4"/>
      <c r="C71" s="4"/>
      <c r="D71" s="4"/>
      <c r="E71" s="4"/>
      <c r="F71" s="4"/>
      <c r="G71" s="4"/>
    </row>
    <row r="72" spans="1:7" ht="15">
      <c r="A72" s="4"/>
      <c r="B72" s="18" t="s">
        <v>193</v>
      </c>
      <c r="C72" s="18"/>
      <c r="D72" s="18"/>
      <c r="E72" s="18"/>
      <c r="F72" s="18"/>
      <c r="G72" s="4"/>
    </row>
    <row r="73" spans="1:7" ht="15">
      <c r="A73" s="4"/>
      <c r="B73" s="18" t="s">
        <v>194</v>
      </c>
      <c r="C73" s="18"/>
      <c r="D73" s="18"/>
      <c r="E73" s="18"/>
      <c r="F73" s="18"/>
      <c r="G73" s="4"/>
    </row>
    <row r="74" spans="1:7" ht="15">
      <c r="A74" s="4"/>
      <c r="B74" s="4"/>
      <c r="C74" s="4"/>
      <c r="D74" s="4"/>
      <c r="E74" s="4"/>
      <c r="F74" s="4"/>
      <c r="G74" s="4"/>
    </row>
  </sheetData>
  <sheetProtection/>
  <mergeCells count="10">
    <mergeCell ref="F7:G7"/>
    <mergeCell ref="D69:F69"/>
    <mergeCell ref="B72:F72"/>
    <mergeCell ref="B73:F73"/>
    <mergeCell ref="A8:F8"/>
    <mergeCell ref="A10:E10"/>
    <mergeCell ref="A23:E23"/>
    <mergeCell ref="A33:E33"/>
    <mergeCell ref="A48:E48"/>
    <mergeCell ref="A61:E61"/>
  </mergeCells>
  <printOptions/>
  <pageMargins left="0.31496062992125984" right="0.31496062992125984" top="0.15748031496062992" bottom="0.15748031496062992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F1" sqref="F1:G1"/>
    </sheetView>
  </sheetViews>
  <sheetFormatPr defaultColWidth="8.796875" defaultRowHeight="14.25"/>
  <cols>
    <col min="1" max="1" width="4.19921875" style="0" customWidth="1"/>
    <col min="2" max="2" width="9.3984375" style="0" customWidth="1"/>
    <col min="3" max="3" width="27.19921875" style="0" customWidth="1"/>
    <col min="4" max="4" width="6.59765625" style="0" customWidth="1"/>
    <col min="5" max="5" width="7.69921875" style="0" customWidth="1"/>
    <col min="6" max="6" width="11.19921875" style="0" customWidth="1"/>
    <col min="7" max="7" width="14.3984375" style="0" customWidth="1"/>
  </cols>
  <sheetData>
    <row r="1" spans="1:7" ht="15">
      <c r="A1" s="4"/>
      <c r="B1" s="4"/>
      <c r="C1" s="4"/>
      <c r="D1" s="4"/>
      <c r="E1" s="4"/>
      <c r="F1" s="23" t="s">
        <v>272</v>
      </c>
      <c r="G1" s="23"/>
    </row>
    <row r="2" spans="1:7" ht="21.75" customHeight="1">
      <c r="A2" s="24" t="s">
        <v>0</v>
      </c>
      <c r="B2" s="24"/>
      <c r="C2" s="24"/>
      <c r="D2" s="24"/>
      <c r="E2" s="24"/>
      <c r="F2" s="4"/>
      <c r="G2" s="4"/>
    </row>
    <row r="3" spans="1:7" ht="28.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279</v>
      </c>
      <c r="G3" s="5" t="s">
        <v>188</v>
      </c>
    </row>
    <row r="4" spans="1:7" ht="14.25">
      <c r="A4" s="25" t="s">
        <v>189</v>
      </c>
      <c r="B4" s="25"/>
      <c r="C4" s="25"/>
      <c r="D4" s="25"/>
      <c r="E4" s="25"/>
      <c r="F4" s="5"/>
      <c r="G4" s="5"/>
    </row>
    <row r="5" spans="1:7" ht="30">
      <c r="A5" s="7">
        <v>1</v>
      </c>
      <c r="B5" s="7" t="s">
        <v>105</v>
      </c>
      <c r="C5" s="7" t="s">
        <v>106</v>
      </c>
      <c r="D5" s="8" t="s">
        <v>69</v>
      </c>
      <c r="E5" s="8">
        <v>16</v>
      </c>
      <c r="F5" s="6">
        <v>0</v>
      </c>
      <c r="G5" s="6">
        <f>ROUND(E5*F5,2)</f>
        <v>0</v>
      </c>
    </row>
    <row r="6" spans="1:7" ht="30">
      <c r="A6" s="7">
        <v>2</v>
      </c>
      <c r="B6" s="7" t="s">
        <v>107</v>
      </c>
      <c r="C6" s="7" t="s">
        <v>108</v>
      </c>
      <c r="D6" s="8" t="s">
        <v>69</v>
      </c>
      <c r="E6" s="8">
        <v>16</v>
      </c>
      <c r="F6" s="6">
        <v>0</v>
      </c>
      <c r="G6" s="6">
        <f aca="true" t="shared" si="0" ref="G6:G44">ROUND(E6*F6,2)</f>
        <v>0</v>
      </c>
    </row>
    <row r="7" spans="1:7" ht="46.5" customHeight="1">
      <c r="A7" s="7">
        <v>3</v>
      </c>
      <c r="B7" s="7" t="s">
        <v>109</v>
      </c>
      <c r="C7" s="7" t="s">
        <v>110</v>
      </c>
      <c r="D7" s="8" t="s">
        <v>69</v>
      </c>
      <c r="E7" s="8">
        <v>16</v>
      </c>
      <c r="F7" s="6">
        <v>0</v>
      </c>
      <c r="G7" s="6">
        <f t="shared" si="0"/>
        <v>0</v>
      </c>
    </row>
    <row r="8" spans="1:7" ht="45">
      <c r="A8" s="7">
        <v>4</v>
      </c>
      <c r="B8" s="7" t="s">
        <v>111</v>
      </c>
      <c r="C8" s="7" t="s">
        <v>112</v>
      </c>
      <c r="D8" s="8" t="s">
        <v>69</v>
      </c>
      <c r="E8" s="8">
        <v>66</v>
      </c>
      <c r="F8" s="6">
        <v>0</v>
      </c>
      <c r="G8" s="6">
        <f t="shared" si="0"/>
        <v>0</v>
      </c>
    </row>
    <row r="9" spans="1:7" ht="72.75" customHeight="1">
      <c r="A9" s="7">
        <v>5</v>
      </c>
      <c r="B9" s="7" t="s">
        <v>113</v>
      </c>
      <c r="C9" s="7" t="s">
        <v>114</v>
      </c>
      <c r="D9" s="8" t="s">
        <v>16</v>
      </c>
      <c r="E9" s="8">
        <v>1</v>
      </c>
      <c r="F9" s="6">
        <v>0</v>
      </c>
      <c r="G9" s="6">
        <f t="shared" si="0"/>
        <v>0</v>
      </c>
    </row>
    <row r="10" spans="1:7" ht="48" customHeight="1">
      <c r="A10" s="7">
        <v>6</v>
      </c>
      <c r="B10" s="7" t="s">
        <v>115</v>
      </c>
      <c r="C10" s="7" t="s">
        <v>116</v>
      </c>
      <c r="D10" s="8" t="s">
        <v>13</v>
      </c>
      <c r="E10" s="8">
        <v>0.5</v>
      </c>
      <c r="F10" s="6">
        <v>0</v>
      </c>
      <c r="G10" s="6">
        <f t="shared" si="0"/>
        <v>0</v>
      </c>
    </row>
    <row r="11" spans="1:7" ht="58.5" customHeight="1">
      <c r="A11" s="7">
        <v>7</v>
      </c>
      <c r="B11" s="7" t="s">
        <v>117</v>
      </c>
      <c r="C11" s="7" t="s">
        <v>118</v>
      </c>
      <c r="D11" s="8" t="s">
        <v>69</v>
      </c>
      <c r="E11" s="8">
        <v>5</v>
      </c>
      <c r="F11" s="6">
        <v>0</v>
      </c>
      <c r="G11" s="6">
        <f t="shared" si="0"/>
        <v>0</v>
      </c>
    </row>
    <row r="12" spans="1:7" ht="45">
      <c r="A12" s="7">
        <v>8</v>
      </c>
      <c r="B12" s="7" t="s">
        <v>119</v>
      </c>
      <c r="C12" s="7" t="s">
        <v>120</v>
      </c>
      <c r="D12" s="8" t="s">
        <v>8</v>
      </c>
      <c r="E12" s="8">
        <v>0.2</v>
      </c>
      <c r="F12" s="6">
        <v>0</v>
      </c>
      <c r="G12" s="6">
        <f t="shared" si="0"/>
        <v>0</v>
      </c>
    </row>
    <row r="13" spans="1:7" ht="29.25" customHeight="1">
      <c r="A13" s="7">
        <v>9</v>
      </c>
      <c r="B13" s="7" t="s">
        <v>121</v>
      </c>
      <c r="C13" s="7" t="s">
        <v>122</v>
      </c>
      <c r="D13" s="8" t="s">
        <v>16</v>
      </c>
      <c r="E13" s="8">
        <v>5</v>
      </c>
      <c r="F13" s="6">
        <v>0</v>
      </c>
      <c r="G13" s="6">
        <f t="shared" si="0"/>
        <v>0</v>
      </c>
    </row>
    <row r="14" spans="1:7" ht="45" customHeight="1">
      <c r="A14" s="7">
        <v>10</v>
      </c>
      <c r="B14" s="7" t="s">
        <v>115</v>
      </c>
      <c r="C14" s="7" t="s">
        <v>123</v>
      </c>
      <c r="D14" s="8" t="s">
        <v>13</v>
      </c>
      <c r="E14" s="8">
        <v>1</v>
      </c>
      <c r="F14" s="6">
        <v>0</v>
      </c>
      <c r="G14" s="6">
        <f t="shared" si="0"/>
        <v>0</v>
      </c>
    </row>
    <row r="15" spans="1:7" ht="30">
      <c r="A15" s="7">
        <v>11</v>
      </c>
      <c r="B15" s="7" t="s">
        <v>124</v>
      </c>
      <c r="C15" s="7" t="s">
        <v>125</v>
      </c>
      <c r="D15" s="8" t="s">
        <v>16</v>
      </c>
      <c r="E15" s="8">
        <v>1</v>
      </c>
      <c r="F15" s="6">
        <v>0</v>
      </c>
      <c r="G15" s="6">
        <f t="shared" si="0"/>
        <v>0</v>
      </c>
    </row>
    <row r="16" spans="1:7" ht="34.5" customHeight="1">
      <c r="A16" s="7">
        <v>12</v>
      </c>
      <c r="B16" s="7" t="s">
        <v>126</v>
      </c>
      <c r="C16" s="7" t="s">
        <v>127</v>
      </c>
      <c r="D16" s="8" t="s">
        <v>69</v>
      </c>
      <c r="E16" s="8">
        <v>12</v>
      </c>
      <c r="F16" s="6">
        <v>0</v>
      </c>
      <c r="G16" s="6">
        <f t="shared" si="0"/>
        <v>0</v>
      </c>
    </row>
    <row r="17" spans="1:7" ht="45">
      <c r="A17" s="7">
        <v>13</v>
      </c>
      <c r="B17" s="7" t="s">
        <v>119</v>
      </c>
      <c r="C17" s="7" t="s">
        <v>120</v>
      </c>
      <c r="D17" s="8" t="s">
        <v>8</v>
      </c>
      <c r="E17" s="8">
        <v>0.3</v>
      </c>
      <c r="F17" s="6">
        <v>0</v>
      </c>
      <c r="G17" s="6">
        <f t="shared" si="0"/>
        <v>0</v>
      </c>
    </row>
    <row r="18" spans="1:7" ht="45" customHeight="1">
      <c r="A18" s="7">
        <v>14</v>
      </c>
      <c r="B18" s="7" t="s">
        <v>128</v>
      </c>
      <c r="C18" s="7" t="s">
        <v>129</v>
      </c>
      <c r="D18" s="8" t="s">
        <v>130</v>
      </c>
      <c r="E18" s="8">
        <v>8</v>
      </c>
      <c r="F18" s="6">
        <v>0</v>
      </c>
      <c r="G18" s="6">
        <f t="shared" si="0"/>
        <v>0</v>
      </c>
    </row>
    <row r="19" spans="1:7" ht="46.5" customHeight="1">
      <c r="A19" s="7">
        <v>15</v>
      </c>
      <c r="B19" s="7" t="s">
        <v>190</v>
      </c>
      <c r="C19" s="7" t="s">
        <v>131</v>
      </c>
      <c r="D19" s="8" t="s">
        <v>130</v>
      </c>
      <c r="E19" s="8">
        <v>5</v>
      </c>
      <c r="F19" s="6">
        <v>0</v>
      </c>
      <c r="G19" s="6">
        <f t="shared" si="0"/>
        <v>0</v>
      </c>
    </row>
    <row r="20" spans="1:7" ht="48.75" customHeight="1">
      <c r="A20" s="7">
        <v>16</v>
      </c>
      <c r="B20" s="7" t="s">
        <v>132</v>
      </c>
      <c r="C20" s="7" t="s">
        <v>133</v>
      </c>
      <c r="D20" s="8" t="s">
        <v>130</v>
      </c>
      <c r="E20" s="8">
        <v>1</v>
      </c>
      <c r="F20" s="6">
        <v>0</v>
      </c>
      <c r="G20" s="6">
        <f t="shared" si="0"/>
        <v>0</v>
      </c>
    </row>
    <row r="21" spans="1:7" ht="50.25" customHeight="1">
      <c r="A21" s="7">
        <v>17</v>
      </c>
      <c r="B21" s="7" t="s">
        <v>132</v>
      </c>
      <c r="C21" s="7" t="s">
        <v>134</v>
      </c>
      <c r="D21" s="8" t="s">
        <v>130</v>
      </c>
      <c r="E21" s="8">
        <v>5</v>
      </c>
      <c r="F21" s="6">
        <v>0</v>
      </c>
      <c r="G21" s="6">
        <f t="shared" si="0"/>
        <v>0</v>
      </c>
    </row>
    <row r="22" spans="1:7" ht="57" customHeight="1">
      <c r="A22" s="7">
        <v>18</v>
      </c>
      <c r="B22" s="7" t="s">
        <v>128</v>
      </c>
      <c r="C22" s="7" t="s">
        <v>135</v>
      </c>
      <c r="D22" s="8" t="s">
        <v>130</v>
      </c>
      <c r="E22" s="8">
        <v>1</v>
      </c>
      <c r="F22" s="6">
        <v>0</v>
      </c>
      <c r="G22" s="6">
        <f t="shared" si="0"/>
        <v>0</v>
      </c>
    </row>
    <row r="23" spans="1:7" ht="65.25" customHeight="1">
      <c r="A23" s="7">
        <v>19</v>
      </c>
      <c r="B23" s="7" t="s">
        <v>136</v>
      </c>
      <c r="C23" s="7" t="s">
        <v>137</v>
      </c>
      <c r="D23" s="8" t="s">
        <v>69</v>
      </c>
      <c r="E23" s="8">
        <v>60</v>
      </c>
      <c r="F23" s="6">
        <v>0</v>
      </c>
      <c r="G23" s="6">
        <f t="shared" si="0"/>
        <v>0</v>
      </c>
    </row>
    <row r="24" spans="1:7" ht="45">
      <c r="A24" s="7">
        <v>20</v>
      </c>
      <c r="B24" s="7" t="s">
        <v>138</v>
      </c>
      <c r="C24" s="7" t="s">
        <v>139</v>
      </c>
      <c r="D24" s="8" t="s">
        <v>69</v>
      </c>
      <c r="E24" s="8">
        <v>60</v>
      </c>
      <c r="F24" s="6">
        <v>0</v>
      </c>
      <c r="G24" s="6">
        <f t="shared" si="0"/>
        <v>0</v>
      </c>
    </row>
    <row r="25" spans="1:7" ht="30">
      <c r="A25" s="7">
        <v>21</v>
      </c>
      <c r="B25" s="7" t="s">
        <v>140</v>
      </c>
      <c r="C25" s="7" t="s">
        <v>141</v>
      </c>
      <c r="D25" s="8" t="s">
        <v>69</v>
      </c>
      <c r="E25" s="8">
        <v>60</v>
      </c>
      <c r="F25" s="6">
        <v>0</v>
      </c>
      <c r="G25" s="6">
        <f t="shared" si="0"/>
        <v>0</v>
      </c>
    </row>
    <row r="26" spans="1:7" ht="47.25" customHeight="1">
      <c r="A26" s="7">
        <v>22</v>
      </c>
      <c r="B26" s="7" t="s">
        <v>142</v>
      </c>
      <c r="C26" s="7" t="s">
        <v>143</v>
      </c>
      <c r="D26" s="8" t="s">
        <v>144</v>
      </c>
      <c r="E26" s="8">
        <v>2</v>
      </c>
      <c r="F26" s="6">
        <v>0</v>
      </c>
      <c r="G26" s="6">
        <f t="shared" si="0"/>
        <v>0</v>
      </c>
    </row>
    <row r="27" spans="1:7" ht="30">
      <c r="A27" s="7">
        <v>23</v>
      </c>
      <c r="B27" s="7" t="s">
        <v>145</v>
      </c>
      <c r="C27" s="7" t="s">
        <v>146</v>
      </c>
      <c r="D27" s="8" t="s">
        <v>28</v>
      </c>
      <c r="E27" s="8">
        <v>2</v>
      </c>
      <c r="F27" s="6">
        <v>0</v>
      </c>
      <c r="G27" s="6">
        <f t="shared" si="0"/>
        <v>0</v>
      </c>
    </row>
    <row r="28" spans="1:7" ht="30">
      <c r="A28" s="7">
        <v>24</v>
      </c>
      <c r="B28" s="7" t="s">
        <v>147</v>
      </c>
      <c r="C28" s="7" t="s">
        <v>148</v>
      </c>
      <c r="D28" s="8" t="s">
        <v>28</v>
      </c>
      <c r="E28" s="8">
        <v>1</v>
      </c>
      <c r="F28" s="6">
        <v>0</v>
      </c>
      <c r="G28" s="6">
        <f t="shared" si="0"/>
        <v>0</v>
      </c>
    </row>
    <row r="29" spans="1:7" ht="32.25" customHeight="1">
      <c r="A29" s="7">
        <v>25</v>
      </c>
      <c r="B29" s="7" t="s">
        <v>149</v>
      </c>
      <c r="C29" s="7" t="s">
        <v>150</v>
      </c>
      <c r="D29" s="8" t="s">
        <v>28</v>
      </c>
      <c r="E29" s="8">
        <v>1</v>
      </c>
      <c r="F29" s="6">
        <v>0</v>
      </c>
      <c r="G29" s="6">
        <f t="shared" si="0"/>
        <v>0</v>
      </c>
    </row>
    <row r="30" spans="1:7" ht="80.25" customHeight="1">
      <c r="A30" s="7">
        <v>26</v>
      </c>
      <c r="B30" s="7" t="s">
        <v>151</v>
      </c>
      <c r="C30" s="7" t="s">
        <v>152</v>
      </c>
      <c r="D30" s="8" t="s">
        <v>16</v>
      </c>
      <c r="E30" s="8">
        <v>6</v>
      </c>
      <c r="F30" s="6">
        <v>0</v>
      </c>
      <c r="G30" s="6">
        <f t="shared" si="0"/>
        <v>0</v>
      </c>
    </row>
    <row r="31" spans="1:7" ht="60">
      <c r="A31" s="7">
        <v>27</v>
      </c>
      <c r="B31" s="7" t="s">
        <v>153</v>
      </c>
      <c r="C31" s="7" t="s">
        <v>154</v>
      </c>
      <c r="D31" s="8" t="s">
        <v>28</v>
      </c>
      <c r="E31" s="8">
        <v>3</v>
      </c>
      <c r="F31" s="6">
        <v>0</v>
      </c>
      <c r="G31" s="6">
        <f t="shared" si="0"/>
        <v>0</v>
      </c>
    </row>
    <row r="32" spans="1:7" ht="87.75" customHeight="1">
      <c r="A32" s="7">
        <v>28</v>
      </c>
      <c r="B32" s="7" t="s">
        <v>191</v>
      </c>
      <c r="C32" s="7" t="s">
        <v>155</v>
      </c>
      <c r="D32" s="8" t="s">
        <v>16</v>
      </c>
      <c r="E32" s="8">
        <v>1</v>
      </c>
      <c r="F32" s="6">
        <v>0</v>
      </c>
      <c r="G32" s="6">
        <f t="shared" si="0"/>
        <v>0</v>
      </c>
    </row>
    <row r="33" spans="1:7" ht="45">
      <c r="A33" s="7">
        <v>29</v>
      </c>
      <c r="B33" s="7" t="s">
        <v>192</v>
      </c>
      <c r="C33" s="7" t="s">
        <v>156</v>
      </c>
      <c r="D33" s="8" t="s">
        <v>16</v>
      </c>
      <c r="E33" s="8">
        <v>1</v>
      </c>
      <c r="F33" s="6">
        <v>0</v>
      </c>
      <c r="G33" s="6">
        <f t="shared" si="0"/>
        <v>0</v>
      </c>
    </row>
    <row r="34" spans="1:7" ht="34.5" customHeight="1">
      <c r="A34" s="7">
        <v>30</v>
      </c>
      <c r="B34" s="7" t="s">
        <v>157</v>
      </c>
      <c r="C34" s="7" t="s">
        <v>158</v>
      </c>
      <c r="D34" s="8" t="s">
        <v>28</v>
      </c>
      <c r="E34" s="8">
        <v>12</v>
      </c>
      <c r="F34" s="6">
        <v>0</v>
      </c>
      <c r="G34" s="6">
        <f t="shared" si="0"/>
        <v>0</v>
      </c>
    </row>
    <row r="35" spans="1:7" ht="46.5" customHeight="1">
      <c r="A35" s="7">
        <v>31</v>
      </c>
      <c r="B35" s="7" t="s">
        <v>159</v>
      </c>
      <c r="C35" s="7" t="s">
        <v>160</v>
      </c>
      <c r="D35" s="8" t="s">
        <v>28</v>
      </c>
      <c r="E35" s="8">
        <v>11</v>
      </c>
      <c r="F35" s="6">
        <v>0</v>
      </c>
      <c r="G35" s="6">
        <f t="shared" si="0"/>
        <v>0</v>
      </c>
    </row>
    <row r="36" spans="1:7" ht="43.5" customHeight="1">
      <c r="A36" s="7">
        <v>32</v>
      </c>
      <c r="B36" s="7" t="s">
        <v>111</v>
      </c>
      <c r="C36" s="7" t="s">
        <v>161</v>
      </c>
      <c r="D36" s="8" t="s">
        <v>69</v>
      </c>
      <c r="E36" s="8">
        <v>120</v>
      </c>
      <c r="F36" s="6">
        <v>0</v>
      </c>
      <c r="G36" s="6">
        <f t="shared" si="0"/>
        <v>0</v>
      </c>
    </row>
    <row r="37" spans="1:7" ht="46.5" customHeight="1">
      <c r="A37" s="7">
        <v>33</v>
      </c>
      <c r="B37" s="7" t="s">
        <v>111</v>
      </c>
      <c r="C37" s="7" t="s">
        <v>162</v>
      </c>
      <c r="D37" s="8" t="s">
        <v>69</v>
      </c>
      <c r="E37" s="8">
        <v>110</v>
      </c>
      <c r="F37" s="6">
        <v>0</v>
      </c>
      <c r="G37" s="6">
        <f t="shared" si="0"/>
        <v>0</v>
      </c>
    </row>
    <row r="38" spans="1:7" ht="45" customHeight="1">
      <c r="A38" s="7">
        <v>34</v>
      </c>
      <c r="B38" s="7" t="s">
        <v>163</v>
      </c>
      <c r="C38" s="7" t="s">
        <v>164</v>
      </c>
      <c r="D38" s="8" t="s">
        <v>69</v>
      </c>
      <c r="E38" s="8">
        <v>20</v>
      </c>
      <c r="F38" s="6">
        <v>0</v>
      </c>
      <c r="G38" s="6">
        <f t="shared" si="0"/>
        <v>0</v>
      </c>
    </row>
    <row r="39" spans="1:7" ht="51" customHeight="1">
      <c r="A39" s="7">
        <v>35</v>
      </c>
      <c r="B39" s="7" t="s">
        <v>163</v>
      </c>
      <c r="C39" s="7" t="s">
        <v>165</v>
      </c>
      <c r="D39" s="8" t="s">
        <v>69</v>
      </c>
      <c r="E39" s="8">
        <v>20</v>
      </c>
      <c r="F39" s="6">
        <v>0</v>
      </c>
      <c r="G39" s="6">
        <f t="shared" si="0"/>
        <v>0</v>
      </c>
    </row>
    <row r="40" spans="1:7" ht="60">
      <c r="A40" s="7">
        <v>36</v>
      </c>
      <c r="B40" s="7" t="s">
        <v>111</v>
      </c>
      <c r="C40" s="7" t="s">
        <v>166</v>
      </c>
      <c r="D40" s="8" t="s">
        <v>69</v>
      </c>
      <c r="E40" s="8">
        <v>10</v>
      </c>
      <c r="F40" s="6">
        <v>0</v>
      </c>
      <c r="G40" s="6">
        <f t="shared" si="0"/>
        <v>0</v>
      </c>
    </row>
    <row r="41" spans="1:7" ht="44.25" customHeight="1">
      <c r="A41" s="7">
        <v>37</v>
      </c>
      <c r="B41" s="7" t="s">
        <v>167</v>
      </c>
      <c r="C41" s="7" t="s">
        <v>168</v>
      </c>
      <c r="D41" s="8" t="s">
        <v>169</v>
      </c>
      <c r="E41" s="8">
        <v>85</v>
      </c>
      <c r="F41" s="6">
        <v>0</v>
      </c>
      <c r="G41" s="6">
        <f t="shared" si="0"/>
        <v>0</v>
      </c>
    </row>
    <row r="42" spans="1:7" ht="48.75" customHeight="1">
      <c r="A42" s="7">
        <v>38</v>
      </c>
      <c r="B42" s="7" t="s">
        <v>170</v>
      </c>
      <c r="C42" s="7" t="s">
        <v>171</v>
      </c>
      <c r="D42" s="8" t="s">
        <v>172</v>
      </c>
      <c r="E42" s="8">
        <v>16</v>
      </c>
      <c r="F42" s="6">
        <v>0</v>
      </c>
      <c r="G42" s="6">
        <f t="shared" si="0"/>
        <v>0</v>
      </c>
    </row>
    <row r="43" spans="1:7" ht="48" customHeight="1">
      <c r="A43" s="7">
        <v>39</v>
      </c>
      <c r="B43" s="7" t="s">
        <v>173</v>
      </c>
      <c r="C43" s="7" t="s">
        <v>174</v>
      </c>
      <c r="D43" s="8" t="s">
        <v>172</v>
      </c>
      <c r="E43" s="8">
        <v>3</v>
      </c>
      <c r="F43" s="6">
        <v>0</v>
      </c>
      <c r="G43" s="6">
        <f t="shared" si="0"/>
        <v>0</v>
      </c>
    </row>
    <row r="44" spans="1:7" ht="45">
      <c r="A44" s="7">
        <v>40</v>
      </c>
      <c r="B44" s="7" t="s">
        <v>175</v>
      </c>
      <c r="C44" s="7" t="s">
        <v>176</v>
      </c>
      <c r="D44" s="8" t="s">
        <v>16</v>
      </c>
      <c r="E44" s="8">
        <v>23</v>
      </c>
      <c r="F44" s="6">
        <v>0</v>
      </c>
      <c r="G44" s="6">
        <f t="shared" si="0"/>
        <v>0</v>
      </c>
    </row>
    <row r="45" spans="1:7" ht="15">
      <c r="A45" s="4"/>
      <c r="B45" s="4"/>
      <c r="C45" s="4"/>
      <c r="D45" s="17" t="s">
        <v>188</v>
      </c>
      <c r="E45" s="17"/>
      <c r="F45" s="17"/>
      <c r="G45" s="6">
        <f>SUM(G5:G44)</f>
        <v>0</v>
      </c>
    </row>
    <row r="46" spans="4:7" ht="15">
      <c r="D46" s="1"/>
      <c r="E46" s="1"/>
      <c r="F46" s="1"/>
      <c r="G46" s="2"/>
    </row>
    <row r="48" spans="2:6" ht="15">
      <c r="B48" s="22" t="s">
        <v>193</v>
      </c>
      <c r="C48" s="22"/>
      <c r="D48" s="22"/>
      <c r="E48" s="22"/>
      <c r="F48" s="22"/>
    </row>
    <row r="49" spans="2:6" ht="15">
      <c r="B49" s="22" t="s">
        <v>194</v>
      </c>
      <c r="C49" s="22"/>
      <c r="D49" s="22"/>
      <c r="E49" s="22"/>
      <c r="F49" s="22"/>
    </row>
  </sheetData>
  <sheetProtection/>
  <mergeCells count="6">
    <mergeCell ref="B49:F49"/>
    <mergeCell ref="F1:G1"/>
    <mergeCell ref="A2:E2"/>
    <mergeCell ref="A4:E4"/>
    <mergeCell ref="D45:F45"/>
    <mergeCell ref="B48:F48"/>
  </mergeCells>
  <printOptions/>
  <pageMargins left="0.31496062992125984" right="0.31496062992125984" top="0.35433070866141736" bottom="0.35433070866141736" header="0.11811023622047245" footer="0.118110236220472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22">
      <selection activeCell="E23" sqref="E23"/>
    </sheetView>
  </sheetViews>
  <sheetFormatPr defaultColWidth="8.796875" defaultRowHeight="14.25"/>
  <cols>
    <col min="1" max="1" width="4" style="11" customWidth="1"/>
    <col min="2" max="2" width="10.59765625" style="11" customWidth="1"/>
    <col min="3" max="3" width="29.59765625" style="11" customWidth="1"/>
    <col min="4" max="4" width="5.19921875" style="11" customWidth="1"/>
    <col min="5" max="5" width="7.3984375" style="11" customWidth="1"/>
    <col min="6" max="6" width="10.09765625" style="11" customWidth="1"/>
    <col min="7" max="7" width="14.3984375" style="11" customWidth="1"/>
    <col min="8" max="16384" width="9" style="11" customWidth="1"/>
  </cols>
  <sheetData>
    <row r="1" spans="6:7" ht="15">
      <c r="F1" s="26" t="s">
        <v>273</v>
      </c>
      <c r="G1" s="27"/>
    </row>
    <row r="2" spans="1:6" ht="15.75">
      <c r="A2" s="28" t="s">
        <v>0</v>
      </c>
      <c r="B2" s="28"/>
      <c r="C2" s="28"/>
      <c r="D2" s="28"/>
      <c r="E2" s="28"/>
      <c r="F2" s="28"/>
    </row>
    <row r="3" spans="1:7" ht="28.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279</v>
      </c>
      <c r="G3" s="5" t="s">
        <v>188</v>
      </c>
    </row>
    <row r="4" spans="1:7" ht="15">
      <c r="A4" s="25" t="s">
        <v>265</v>
      </c>
      <c r="B4" s="25"/>
      <c r="C4" s="25"/>
      <c r="D4" s="25"/>
      <c r="E4" s="25"/>
      <c r="F4" s="5"/>
      <c r="G4" s="5"/>
    </row>
    <row r="5" spans="1:7" ht="45">
      <c r="A5" s="7">
        <v>1</v>
      </c>
      <c r="B5" s="7" t="s">
        <v>280</v>
      </c>
      <c r="C5" s="7" t="s">
        <v>195</v>
      </c>
      <c r="D5" s="8" t="s">
        <v>196</v>
      </c>
      <c r="E5" s="8">
        <v>0.01</v>
      </c>
      <c r="F5" s="12">
        <v>0</v>
      </c>
      <c r="G5" s="12">
        <f>ROUND(E5*F5,2)</f>
        <v>0</v>
      </c>
    </row>
    <row r="6" spans="1:7" ht="47.25" customHeight="1">
      <c r="A6" s="7">
        <v>2</v>
      </c>
      <c r="B6" s="7" t="s">
        <v>266</v>
      </c>
      <c r="C6" s="7" t="s">
        <v>197</v>
      </c>
      <c r="D6" s="8" t="s">
        <v>8</v>
      </c>
      <c r="E6" s="8">
        <v>22.5</v>
      </c>
      <c r="F6" s="12">
        <v>0</v>
      </c>
      <c r="G6" s="12">
        <f aca="true" t="shared" si="0" ref="G6:G57">ROUND(E6*F6,2)</f>
        <v>0</v>
      </c>
    </row>
    <row r="7" spans="1:7" ht="45">
      <c r="A7" s="7">
        <v>3</v>
      </c>
      <c r="B7" s="7" t="s">
        <v>281</v>
      </c>
      <c r="C7" s="7" t="s">
        <v>198</v>
      </c>
      <c r="D7" s="8" t="s">
        <v>8</v>
      </c>
      <c r="E7" s="8">
        <v>1.2</v>
      </c>
      <c r="F7" s="12">
        <v>0</v>
      </c>
      <c r="G7" s="12">
        <f t="shared" si="0"/>
        <v>0</v>
      </c>
    </row>
    <row r="8" spans="1:7" ht="45">
      <c r="A8" s="7">
        <v>4</v>
      </c>
      <c r="B8" s="7" t="s">
        <v>281</v>
      </c>
      <c r="C8" s="7" t="s">
        <v>199</v>
      </c>
      <c r="D8" s="8" t="s">
        <v>8</v>
      </c>
      <c r="E8" s="8">
        <v>2.76</v>
      </c>
      <c r="F8" s="12">
        <v>0</v>
      </c>
      <c r="G8" s="12">
        <f t="shared" si="0"/>
        <v>0</v>
      </c>
    </row>
    <row r="9" spans="1:7" ht="43.5" customHeight="1">
      <c r="A9" s="7">
        <v>5</v>
      </c>
      <c r="B9" s="7" t="s">
        <v>200</v>
      </c>
      <c r="C9" s="7" t="s">
        <v>201</v>
      </c>
      <c r="D9" s="8" t="s">
        <v>8</v>
      </c>
      <c r="E9" s="8">
        <v>22.5</v>
      </c>
      <c r="F9" s="12">
        <v>0</v>
      </c>
      <c r="G9" s="12">
        <f t="shared" si="0"/>
        <v>0</v>
      </c>
    </row>
    <row r="10" spans="1:7" ht="75">
      <c r="A10" s="7">
        <v>6</v>
      </c>
      <c r="B10" s="7" t="s">
        <v>282</v>
      </c>
      <c r="C10" s="7" t="s">
        <v>202</v>
      </c>
      <c r="D10" s="8" t="s">
        <v>69</v>
      </c>
      <c r="E10" s="8">
        <v>10</v>
      </c>
      <c r="F10" s="12">
        <v>0</v>
      </c>
      <c r="G10" s="12">
        <f t="shared" si="0"/>
        <v>0</v>
      </c>
    </row>
    <row r="11" spans="1:7" ht="15">
      <c r="A11" s="20" t="s">
        <v>267</v>
      </c>
      <c r="B11" s="20"/>
      <c r="C11" s="20"/>
      <c r="D11" s="20"/>
      <c r="E11" s="20"/>
      <c r="F11" s="12">
        <v>0</v>
      </c>
      <c r="G11" s="12">
        <f t="shared" si="0"/>
        <v>0</v>
      </c>
    </row>
    <row r="12" spans="1:7" ht="45">
      <c r="A12" s="7">
        <v>7</v>
      </c>
      <c r="B12" s="7" t="s">
        <v>283</v>
      </c>
      <c r="C12" s="7" t="s">
        <v>203</v>
      </c>
      <c r="D12" s="8" t="s">
        <v>16</v>
      </c>
      <c r="E12" s="8">
        <v>1</v>
      </c>
      <c r="F12" s="12">
        <v>0</v>
      </c>
      <c r="G12" s="12">
        <f t="shared" si="0"/>
        <v>0</v>
      </c>
    </row>
    <row r="13" spans="1:7" ht="47.25" customHeight="1">
      <c r="A13" s="7">
        <v>8</v>
      </c>
      <c r="B13" s="7" t="s">
        <v>284</v>
      </c>
      <c r="C13" s="7" t="s">
        <v>204</v>
      </c>
      <c r="D13" s="8" t="s">
        <v>16</v>
      </c>
      <c r="E13" s="8">
        <v>1</v>
      </c>
      <c r="F13" s="12">
        <v>0</v>
      </c>
      <c r="G13" s="12">
        <f t="shared" si="0"/>
        <v>0</v>
      </c>
    </row>
    <row r="14" spans="1:7" ht="51.75" customHeight="1">
      <c r="A14" s="7">
        <v>9</v>
      </c>
      <c r="B14" s="7" t="s">
        <v>285</v>
      </c>
      <c r="C14" s="7" t="s">
        <v>205</v>
      </c>
      <c r="D14" s="8" t="s">
        <v>69</v>
      </c>
      <c r="E14" s="8">
        <v>16.25</v>
      </c>
      <c r="F14" s="12">
        <v>0</v>
      </c>
      <c r="G14" s="12">
        <f t="shared" si="0"/>
        <v>0</v>
      </c>
    </row>
    <row r="15" spans="1:7" ht="51" customHeight="1">
      <c r="A15" s="7">
        <v>10</v>
      </c>
      <c r="B15" s="7" t="s">
        <v>286</v>
      </c>
      <c r="C15" s="7" t="s">
        <v>206</v>
      </c>
      <c r="D15" s="8" t="s">
        <v>69</v>
      </c>
      <c r="E15" s="8">
        <v>11.5</v>
      </c>
      <c r="F15" s="12">
        <v>0</v>
      </c>
      <c r="G15" s="12">
        <f t="shared" si="0"/>
        <v>0</v>
      </c>
    </row>
    <row r="16" spans="1:7" ht="48.75" customHeight="1">
      <c r="A16" s="7">
        <v>11</v>
      </c>
      <c r="B16" s="7" t="s">
        <v>287</v>
      </c>
      <c r="C16" s="7" t="s">
        <v>207</v>
      </c>
      <c r="D16" s="8" t="s">
        <v>69</v>
      </c>
      <c r="E16" s="8">
        <v>10</v>
      </c>
      <c r="F16" s="12">
        <v>0</v>
      </c>
      <c r="G16" s="12">
        <f t="shared" si="0"/>
        <v>0</v>
      </c>
    </row>
    <row r="17" spans="1:7" ht="45">
      <c r="A17" s="7">
        <v>12</v>
      </c>
      <c r="B17" s="7" t="s">
        <v>288</v>
      </c>
      <c r="C17" s="7" t="s">
        <v>208</v>
      </c>
      <c r="D17" s="8" t="s">
        <v>130</v>
      </c>
      <c r="E17" s="8">
        <v>1</v>
      </c>
      <c r="F17" s="12">
        <v>0</v>
      </c>
      <c r="G17" s="12">
        <f t="shared" si="0"/>
        <v>0</v>
      </c>
    </row>
    <row r="18" spans="1:7" ht="46.5" customHeight="1">
      <c r="A18" s="7">
        <v>13</v>
      </c>
      <c r="B18" s="7" t="s">
        <v>289</v>
      </c>
      <c r="C18" s="7" t="s">
        <v>209</v>
      </c>
      <c r="D18" s="8" t="s">
        <v>16</v>
      </c>
      <c r="E18" s="8">
        <v>2</v>
      </c>
      <c r="F18" s="12">
        <v>0</v>
      </c>
      <c r="G18" s="12">
        <f t="shared" si="0"/>
        <v>0</v>
      </c>
    </row>
    <row r="19" spans="1:7" ht="60.75" customHeight="1">
      <c r="A19" s="7">
        <v>14</v>
      </c>
      <c r="B19" s="7" t="s">
        <v>290</v>
      </c>
      <c r="C19" s="7" t="s">
        <v>210</v>
      </c>
      <c r="D19" s="8" t="s">
        <v>16</v>
      </c>
      <c r="E19" s="8">
        <v>1</v>
      </c>
      <c r="F19" s="12">
        <v>0</v>
      </c>
      <c r="G19" s="12">
        <f t="shared" si="0"/>
        <v>0</v>
      </c>
    </row>
    <row r="20" spans="1:7" ht="75" customHeight="1">
      <c r="A20" s="7">
        <v>15</v>
      </c>
      <c r="B20" s="7" t="s">
        <v>291</v>
      </c>
      <c r="C20" s="7" t="s">
        <v>211</v>
      </c>
      <c r="D20" s="8" t="s">
        <v>16</v>
      </c>
      <c r="E20" s="8">
        <v>3</v>
      </c>
      <c r="F20" s="12">
        <v>0</v>
      </c>
      <c r="G20" s="12">
        <f t="shared" si="0"/>
        <v>0</v>
      </c>
    </row>
    <row r="21" spans="1:7" ht="33.75" customHeight="1">
      <c r="A21" s="7">
        <v>16</v>
      </c>
      <c r="B21" s="7" t="s">
        <v>212</v>
      </c>
      <c r="C21" s="7" t="s">
        <v>213</v>
      </c>
      <c r="D21" s="8" t="s">
        <v>16</v>
      </c>
      <c r="E21" s="8">
        <v>3</v>
      </c>
      <c r="F21" s="12">
        <v>0</v>
      </c>
      <c r="G21" s="12">
        <f t="shared" si="0"/>
        <v>0</v>
      </c>
    </row>
    <row r="22" spans="1:7" ht="45">
      <c r="A22" s="7">
        <v>17</v>
      </c>
      <c r="B22" s="7" t="s">
        <v>292</v>
      </c>
      <c r="C22" s="7" t="s">
        <v>214</v>
      </c>
      <c r="D22" s="8" t="s">
        <v>69</v>
      </c>
      <c r="E22" s="8">
        <v>21.5</v>
      </c>
      <c r="F22" s="12">
        <v>0</v>
      </c>
      <c r="G22" s="12">
        <f t="shared" si="0"/>
        <v>0</v>
      </c>
    </row>
    <row r="23" spans="1:7" ht="45">
      <c r="A23" s="7">
        <v>18</v>
      </c>
      <c r="B23" s="7" t="s">
        <v>293</v>
      </c>
      <c r="C23" s="7" t="s">
        <v>215</v>
      </c>
      <c r="D23" s="8" t="s">
        <v>69</v>
      </c>
      <c r="E23" s="8">
        <v>16.25</v>
      </c>
      <c r="F23" s="12">
        <v>0</v>
      </c>
      <c r="G23" s="12">
        <f t="shared" si="0"/>
        <v>0</v>
      </c>
    </row>
    <row r="24" spans="1:7" ht="60" customHeight="1">
      <c r="A24" s="7">
        <v>19</v>
      </c>
      <c r="B24" s="7" t="s">
        <v>216</v>
      </c>
      <c r="C24" s="7" t="s">
        <v>217</v>
      </c>
      <c r="D24" s="8" t="s">
        <v>69</v>
      </c>
      <c r="E24" s="8">
        <v>37.75</v>
      </c>
      <c r="F24" s="12">
        <v>0</v>
      </c>
      <c r="G24" s="12">
        <f t="shared" si="0"/>
        <v>0</v>
      </c>
    </row>
    <row r="25" spans="1:7" ht="30">
      <c r="A25" s="7">
        <v>20</v>
      </c>
      <c r="B25" s="7" t="s">
        <v>218</v>
      </c>
      <c r="C25" s="7" t="s">
        <v>219</v>
      </c>
      <c r="D25" s="8" t="s">
        <v>69</v>
      </c>
      <c r="E25" s="8">
        <v>37.75</v>
      </c>
      <c r="F25" s="12">
        <v>0</v>
      </c>
      <c r="G25" s="12">
        <f t="shared" si="0"/>
        <v>0</v>
      </c>
    </row>
    <row r="26" spans="1:7" ht="45">
      <c r="A26" s="7">
        <v>21</v>
      </c>
      <c r="B26" s="7" t="s">
        <v>294</v>
      </c>
      <c r="C26" s="7" t="s">
        <v>220</v>
      </c>
      <c r="D26" s="8" t="s">
        <v>221</v>
      </c>
      <c r="E26" s="8">
        <v>0.37</v>
      </c>
      <c r="F26" s="12">
        <v>0</v>
      </c>
      <c r="G26" s="12">
        <f t="shared" si="0"/>
        <v>0</v>
      </c>
    </row>
    <row r="27" spans="1:7" ht="15">
      <c r="A27" s="20" t="s">
        <v>268</v>
      </c>
      <c r="B27" s="20"/>
      <c r="C27" s="20"/>
      <c r="D27" s="20"/>
      <c r="E27" s="20"/>
      <c r="F27" s="12">
        <v>0</v>
      </c>
      <c r="G27" s="12">
        <f t="shared" si="0"/>
        <v>0</v>
      </c>
    </row>
    <row r="28" spans="1:7" ht="75.75" customHeight="1">
      <c r="A28" s="7">
        <v>22</v>
      </c>
      <c r="B28" s="7" t="s">
        <v>295</v>
      </c>
      <c r="C28" s="7" t="s">
        <v>222</v>
      </c>
      <c r="D28" s="8" t="s">
        <v>8</v>
      </c>
      <c r="E28" s="8">
        <v>12</v>
      </c>
      <c r="F28" s="12">
        <v>0</v>
      </c>
      <c r="G28" s="12">
        <f t="shared" si="0"/>
        <v>0</v>
      </c>
    </row>
    <row r="29" spans="1:7" ht="48.75" customHeight="1">
      <c r="A29" s="7">
        <v>23</v>
      </c>
      <c r="B29" s="7" t="s">
        <v>223</v>
      </c>
      <c r="C29" s="7" t="s">
        <v>224</v>
      </c>
      <c r="D29" s="8" t="s">
        <v>8</v>
      </c>
      <c r="E29" s="8">
        <v>12</v>
      </c>
      <c r="F29" s="12">
        <v>0</v>
      </c>
      <c r="G29" s="12">
        <f t="shared" si="0"/>
        <v>0</v>
      </c>
    </row>
    <row r="30" spans="1:7" ht="63" customHeight="1">
      <c r="A30" s="7">
        <v>24</v>
      </c>
      <c r="B30" s="7" t="s">
        <v>225</v>
      </c>
      <c r="C30" s="7" t="s">
        <v>226</v>
      </c>
      <c r="D30" s="8" t="s">
        <v>69</v>
      </c>
      <c r="E30" s="8">
        <v>14</v>
      </c>
      <c r="F30" s="12">
        <v>0</v>
      </c>
      <c r="G30" s="12">
        <f t="shared" si="0"/>
        <v>0</v>
      </c>
    </row>
    <row r="31" spans="1:7" ht="59.25" customHeight="1">
      <c r="A31" s="7">
        <v>25</v>
      </c>
      <c r="B31" s="7" t="s">
        <v>296</v>
      </c>
      <c r="C31" s="7" t="s">
        <v>227</v>
      </c>
      <c r="D31" s="8" t="s">
        <v>69</v>
      </c>
      <c r="E31" s="8">
        <v>6</v>
      </c>
      <c r="F31" s="12">
        <v>0</v>
      </c>
      <c r="G31" s="12">
        <f t="shared" si="0"/>
        <v>0</v>
      </c>
    </row>
    <row r="32" spans="1:7" ht="57.75" customHeight="1">
      <c r="A32" s="7">
        <v>26</v>
      </c>
      <c r="B32" s="7" t="s">
        <v>228</v>
      </c>
      <c r="C32" s="7" t="s">
        <v>229</v>
      </c>
      <c r="D32" s="8" t="s">
        <v>69</v>
      </c>
      <c r="E32" s="8">
        <v>5</v>
      </c>
      <c r="F32" s="12">
        <v>0</v>
      </c>
      <c r="G32" s="12">
        <f t="shared" si="0"/>
        <v>0</v>
      </c>
    </row>
    <row r="33" spans="1:7" ht="77.25" customHeight="1">
      <c r="A33" s="7">
        <v>27</v>
      </c>
      <c r="B33" s="7" t="s">
        <v>297</v>
      </c>
      <c r="C33" s="7" t="s">
        <v>230</v>
      </c>
      <c r="D33" s="8" t="s">
        <v>16</v>
      </c>
      <c r="E33" s="8">
        <v>1</v>
      </c>
      <c r="F33" s="12">
        <v>0</v>
      </c>
      <c r="G33" s="12">
        <f t="shared" si="0"/>
        <v>0</v>
      </c>
    </row>
    <row r="34" spans="1:7" ht="36.75" customHeight="1">
      <c r="A34" s="7">
        <v>28</v>
      </c>
      <c r="B34" s="7" t="s">
        <v>231</v>
      </c>
      <c r="C34" s="7" t="s">
        <v>232</v>
      </c>
      <c r="D34" s="8" t="s">
        <v>16</v>
      </c>
      <c r="E34" s="8">
        <v>1</v>
      </c>
      <c r="F34" s="12">
        <v>0</v>
      </c>
      <c r="G34" s="12">
        <f t="shared" si="0"/>
        <v>0</v>
      </c>
    </row>
    <row r="35" spans="1:7" ht="45">
      <c r="A35" s="7">
        <v>29</v>
      </c>
      <c r="B35" s="7" t="s">
        <v>233</v>
      </c>
      <c r="C35" s="7" t="s">
        <v>234</v>
      </c>
      <c r="D35" s="8" t="s">
        <v>235</v>
      </c>
      <c r="E35" s="8">
        <v>3</v>
      </c>
      <c r="F35" s="12">
        <v>0</v>
      </c>
      <c r="G35" s="12">
        <f t="shared" si="0"/>
        <v>0</v>
      </c>
    </row>
    <row r="36" spans="1:7" ht="45">
      <c r="A36" s="7">
        <v>30</v>
      </c>
      <c r="B36" s="7" t="s">
        <v>236</v>
      </c>
      <c r="C36" s="7" t="s">
        <v>237</v>
      </c>
      <c r="D36" s="8" t="s">
        <v>235</v>
      </c>
      <c r="E36" s="8">
        <v>1</v>
      </c>
      <c r="F36" s="12">
        <v>0</v>
      </c>
      <c r="G36" s="12">
        <f t="shared" si="0"/>
        <v>0</v>
      </c>
    </row>
    <row r="37" spans="1:7" ht="30">
      <c r="A37" s="7">
        <v>31</v>
      </c>
      <c r="B37" s="7" t="s">
        <v>238</v>
      </c>
      <c r="C37" s="7" t="s">
        <v>239</v>
      </c>
      <c r="D37" s="8" t="s">
        <v>130</v>
      </c>
      <c r="E37" s="8">
        <v>1</v>
      </c>
      <c r="F37" s="12">
        <v>0</v>
      </c>
      <c r="G37" s="12">
        <f t="shared" si="0"/>
        <v>0</v>
      </c>
    </row>
    <row r="38" spans="1:7" ht="35.25" customHeight="1">
      <c r="A38" s="7">
        <v>32</v>
      </c>
      <c r="B38" s="7" t="s">
        <v>240</v>
      </c>
      <c r="C38" s="7" t="s">
        <v>241</v>
      </c>
      <c r="D38" s="8" t="s">
        <v>130</v>
      </c>
      <c r="E38" s="8">
        <v>2</v>
      </c>
      <c r="F38" s="12">
        <v>0</v>
      </c>
      <c r="G38" s="12">
        <f t="shared" si="0"/>
        <v>0</v>
      </c>
    </row>
    <row r="39" spans="1:7" ht="59.25" customHeight="1">
      <c r="A39" s="7">
        <v>33</v>
      </c>
      <c r="B39" s="7" t="s">
        <v>298</v>
      </c>
      <c r="C39" s="7" t="s">
        <v>242</v>
      </c>
      <c r="D39" s="8" t="s">
        <v>16</v>
      </c>
      <c r="E39" s="8">
        <v>1</v>
      </c>
      <c r="F39" s="12">
        <v>0</v>
      </c>
      <c r="G39" s="12">
        <f t="shared" si="0"/>
        <v>0</v>
      </c>
    </row>
    <row r="40" spans="1:7" ht="30">
      <c r="A40" s="7">
        <v>34</v>
      </c>
      <c r="B40" s="7" t="s">
        <v>243</v>
      </c>
      <c r="C40" s="7" t="s">
        <v>244</v>
      </c>
      <c r="D40" s="8" t="s">
        <v>16</v>
      </c>
      <c r="E40" s="8">
        <v>1</v>
      </c>
      <c r="F40" s="12">
        <v>0</v>
      </c>
      <c r="G40" s="12">
        <f t="shared" si="0"/>
        <v>0</v>
      </c>
    </row>
    <row r="41" spans="1:7" ht="15">
      <c r="A41" s="20" t="s">
        <v>269</v>
      </c>
      <c r="B41" s="20"/>
      <c r="C41" s="20"/>
      <c r="D41" s="20"/>
      <c r="E41" s="20"/>
      <c r="F41" s="12">
        <v>0</v>
      </c>
      <c r="G41" s="12">
        <f t="shared" si="0"/>
        <v>0</v>
      </c>
    </row>
    <row r="42" spans="1:7" ht="92.25" customHeight="1">
      <c r="A42" s="7">
        <v>35</v>
      </c>
      <c r="B42" s="7" t="s">
        <v>299</v>
      </c>
      <c r="C42" s="7" t="s">
        <v>245</v>
      </c>
      <c r="D42" s="8" t="s">
        <v>130</v>
      </c>
      <c r="E42" s="8">
        <v>1</v>
      </c>
      <c r="F42" s="12">
        <v>0</v>
      </c>
      <c r="G42" s="12">
        <f t="shared" si="0"/>
        <v>0</v>
      </c>
    </row>
    <row r="43" spans="1:7" ht="150.75" customHeight="1">
      <c r="A43" s="7">
        <v>36</v>
      </c>
      <c r="B43" s="7" t="s">
        <v>300</v>
      </c>
      <c r="C43" s="7" t="s">
        <v>246</v>
      </c>
      <c r="D43" s="8" t="s">
        <v>130</v>
      </c>
      <c r="E43" s="8">
        <v>1</v>
      </c>
      <c r="F43" s="12">
        <v>0</v>
      </c>
      <c r="G43" s="12">
        <f t="shared" si="0"/>
        <v>0</v>
      </c>
    </row>
    <row r="44" spans="1:7" ht="48" customHeight="1">
      <c r="A44" s="7">
        <v>37</v>
      </c>
      <c r="B44" s="7" t="s">
        <v>301</v>
      </c>
      <c r="C44" s="7" t="s">
        <v>247</v>
      </c>
      <c r="D44" s="8" t="s">
        <v>69</v>
      </c>
      <c r="E44" s="8">
        <v>50</v>
      </c>
      <c r="F44" s="12">
        <v>0</v>
      </c>
      <c r="G44" s="12">
        <f t="shared" si="0"/>
        <v>0</v>
      </c>
    </row>
    <row r="45" spans="1:7" ht="45">
      <c r="A45" s="7">
        <v>38</v>
      </c>
      <c r="B45" s="7" t="s">
        <v>302</v>
      </c>
      <c r="C45" s="7" t="s">
        <v>248</v>
      </c>
      <c r="D45" s="8" t="s">
        <v>16</v>
      </c>
      <c r="E45" s="8">
        <v>1</v>
      </c>
      <c r="F45" s="12">
        <v>0</v>
      </c>
      <c r="G45" s="12">
        <f t="shared" si="0"/>
        <v>0</v>
      </c>
    </row>
    <row r="46" spans="1:7" ht="45">
      <c r="A46" s="7">
        <v>39</v>
      </c>
      <c r="B46" s="7" t="s">
        <v>302</v>
      </c>
      <c r="C46" s="7" t="s">
        <v>249</v>
      </c>
      <c r="D46" s="8" t="s">
        <v>16</v>
      </c>
      <c r="E46" s="8">
        <v>1</v>
      </c>
      <c r="F46" s="12">
        <v>0</v>
      </c>
      <c r="G46" s="12">
        <f t="shared" si="0"/>
        <v>0</v>
      </c>
    </row>
    <row r="47" spans="1:7" ht="45">
      <c r="A47" s="7">
        <v>40</v>
      </c>
      <c r="B47" s="7" t="s">
        <v>302</v>
      </c>
      <c r="C47" s="7" t="s">
        <v>250</v>
      </c>
      <c r="D47" s="8" t="s">
        <v>16</v>
      </c>
      <c r="E47" s="8">
        <v>1</v>
      </c>
      <c r="F47" s="12">
        <v>0</v>
      </c>
      <c r="G47" s="12">
        <f t="shared" si="0"/>
        <v>0</v>
      </c>
    </row>
    <row r="48" spans="1:7" ht="45">
      <c r="A48" s="7">
        <v>41</v>
      </c>
      <c r="B48" s="7" t="s">
        <v>303</v>
      </c>
      <c r="C48" s="7" t="s">
        <v>251</v>
      </c>
      <c r="D48" s="8" t="s">
        <v>69</v>
      </c>
      <c r="E48" s="8">
        <v>362</v>
      </c>
      <c r="F48" s="12">
        <v>0</v>
      </c>
      <c r="G48" s="12">
        <f t="shared" si="0"/>
        <v>0</v>
      </c>
    </row>
    <row r="49" spans="1:7" ht="45">
      <c r="A49" s="7">
        <v>42</v>
      </c>
      <c r="B49" s="7" t="s">
        <v>252</v>
      </c>
      <c r="C49" s="7" t="s">
        <v>253</v>
      </c>
      <c r="D49" s="8" t="s">
        <v>16</v>
      </c>
      <c r="E49" s="8">
        <v>1</v>
      </c>
      <c r="F49" s="12">
        <v>0</v>
      </c>
      <c r="G49" s="12">
        <f t="shared" si="0"/>
        <v>0</v>
      </c>
    </row>
    <row r="50" spans="1:7" ht="15" customHeight="1">
      <c r="A50" s="20" t="s">
        <v>270</v>
      </c>
      <c r="B50" s="20"/>
      <c r="C50" s="20"/>
      <c r="D50" s="20"/>
      <c r="E50" s="20"/>
      <c r="F50" s="12">
        <v>0</v>
      </c>
      <c r="G50" s="12">
        <f t="shared" si="0"/>
        <v>0</v>
      </c>
    </row>
    <row r="51" spans="1:7" ht="45">
      <c r="A51" s="7">
        <v>43</v>
      </c>
      <c r="B51" s="7" t="s">
        <v>304</v>
      </c>
      <c r="C51" s="7" t="s">
        <v>254</v>
      </c>
      <c r="D51" s="8" t="s">
        <v>16</v>
      </c>
      <c r="E51" s="8">
        <v>1</v>
      </c>
      <c r="F51" s="12">
        <v>0</v>
      </c>
      <c r="G51" s="12">
        <f t="shared" si="0"/>
        <v>0</v>
      </c>
    </row>
    <row r="52" spans="1:7" ht="58.5" customHeight="1">
      <c r="A52" s="7">
        <v>44</v>
      </c>
      <c r="B52" s="7" t="s">
        <v>255</v>
      </c>
      <c r="C52" s="7" t="s">
        <v>256</v>
      </c>
      <c r="D52" s="8" t="s">
        <v>69</v>
      </c>
      <c r="E52" s="8">
        <v>36</v>
      </c>
      <c r="F52" s="12">
        <v>0</v>
      </c>
      <c r="G52" s="12">
        <f t="shared" si="0"/>
        <v>0</v>
      </c>
    </row>
    <row r="53" spans="1:7" ht="58.5" customHeight="1">
      <c r="A53" s="7">
        <v>45</v>
      </c>
      <c r="B53" s="7" t="s">
        <v>257</v>
      </c>
      <c r="C53" s="7" t="s">
        <v>258</v>
      </c>
      <c r="D53" s="8" t="s">
        <v>13</v>
      </c>
      <c r="E53" s="8">
        <v>6</v>
      </c>
      <c r="F53" s="12">
        <v>0</v>
      </c>
      <c r="G53" s="12">
        <f t="shared" si="0"/>
        <v>0</v>
      </c>
    </row>
    <row r="54" spans="1:7" ht="30">
      <c r="A54" s="7">
        <v>46</v>
      </c>
      <c r="B54" s="7" t="s">
        <v>259</v>
      </c>
      <c r="C54" s="7" t="s">
        <v>260</v>
      </c>
      <c r="D54" s="8" t="s">
        <v>13</v>
      </c>
      <c r="E54" s="8">
        <v>6</v>
      </c>
      <c r="F54" s="12">
        <v>0</v>
      </c>
      <c r="G54" s="12">
        <f t="shared" si="0"/>
        <v>0</v>
      </c>
    </row>
    <row r="55" spans="1:7" ht="45">
      <c r="A55" s="7">
        <v>47</v>
      </c>
      <c r="B55" s="7" t="s">
        <v>261</v>
      </c>
      <c r="C55" s="7" t="s">
        <v>262</v>
      </c>
      <c r="D55" s="8" t="s">
        <v>13</v>
      </c>
      <c r="E55" s="8">
        <v>6</v>
      </c>
      <c r="F55" s="12">
        <v>0</v>
      </c>
      <c r="G55" s="12">
        <f t="shared" si="0"/>
        <v>0</v>
      </c>
    </row>
    <row r="56" spans="1:7" ht="60">
      <c r="A56" s="7">
        <v>48</v>
      </c>
      <c r="B56" s="7" t="s">
        <v>263</v>
      </c>
      <c r="C56" s="7" t="s">
        <v>264</v>
      </c>
      <c r="D56" s="8" t="s">
        <v>13</v>
      </c>
      <c r="E56" s="8">
        <v>6</v>
      </c>
      <c r="F56" s="12">
        <v>0</v>
      </c>
      <c r="G56" s="12">
        <f t="shared" si="0"/>
        <v>0</v>
      </c>
    </row>
    <row r="57" spans="1:7" ht="57.75">
      <c r="A57" s="7">
        <v>49</v>
      </c>
      <c r="B57" s="13" t="s">
        <v>252</v>
      </c>
      <c r="C57" s="7" t="s">
        <v>253</v>
      </c>
      <c r="D57" s="8" t="s">
        <v>16</v>
      </c>
      <c r="E57" s="8">
        <v>1</v>
      </c>
      <c r="F57" s="12">
        <v>0</v>
      </c>
      <c r="G57" s="12">
        <f t="shared" si="0"/>
        <v>0</v>
      </c>
    </row>
    <row r="58" spans="4:7" ht="15">
      <c r="D58" s="20" t="s">
        <v>188</v>
      </c>
      <c r="E58" s="20"/>
      <c r="F58" s="20"/>
      <c r="G58" s="13">
        <f>SUM(G5:G57)</f>
        <v>0</v>
      </c>
    </row>
    <row r="61" spans="2:6" ht="15">
      <c r="B61" s="18" t="s">
        <v>193</v>
      </c>
      <c r="C61" s="18"/>
      <c r="D61" s="18"/>
      <c r="E61" s="18"/>
      <c r="F61" s="18"/>
    </row>
    <row r="62" spans="2:6" ht="15">
      <c r="B62" s="18" t="s">
        <v>194</v>
      </c>
      <c r="C62" s="18"/>
      <c r="D62" s="18"/>
      <c r="E62" s="18"/>
      <c r="F62" s="18"/>
    </row>
  </sheetData>
  <sheetProtection/>
  <mergeCells count="10">
    <mergeCell ref="F1:G1"/>
    <mergeCell ref="D58:F58"/>
    <mergeCell ref="B61:F61"/>
    <mergeCell ref="B62:F62"/>
    <mergeCell ref="A2:F2"/>
    <mergeCell ref="A4:E4"/>
    <mergeCell ref="A11:E11"/>
    <mergeCell ref="A27:E27"/>
    <mergeCell ref="A41:E41"/>
    <mergeCell ref="A50:E50"/>
  </mergeCells>
  <printOptions/>
  <pageMargins left="0.31496062992125984" right="0.31496062992125984" top="0.35433070866141736" bottom="0.35433070866141736" header="0.11811023622047245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jszkola</dc:creator>
  <cp:keywords/>
  <dc:description/>
  <cp:lastModifiedBy>Agnieszka Wojdyła</cp:lastModifiedBy>
  <cp:lastPrinted>2019-06-13T12:29:22Z</cp:lastPrinted>
  <dcterms:created xsi:type="dcterms:W3CDTF">2019-06-10T08:17:44Z</dcterms:created>
  <dcterms:modified xsi:type="dcterms:W3CDTF">2019-06-19T12:28:23Z</dcterms:modified>
  <cp:category/>
  <cp:version/>
  <cp:contentType/>
  <cp:contentStatus/>
</cp:coreProperties>
</file>